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20" windowWidth="8496" windowHeight="4836" tabRatio="268"/>
  </bookViews>
  <sheets>
    <sheet name="Номограми Рд" sheetId="3" r:id="rId1"/>
    <sheet name="Лист1" sheetId="4" r:id="rId2"/>
  </sheets>
  <definedNames>
    <definedName name="_xlnm.Print_Area" localSheetId="0">'Номограми Рд'!$A$1:$AL$56,'Номограми Рд'!$A$57:$P$112</definedName>
  </definedNames>
  <calcPr calcId="124519"/>
</workbook>
</file>

<file path=xl/calcChain.xml><?xml version="1.0" encoding="utf-8"?>
<calcChain xmlns="http://schemas.openxmlformats.org/spreadsheetml/2006/main">
  <c r="M52" i="3"/>
  <c r="M53"/>
  <c r="M54"/>
  <c r="M55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12"/>
  <c r="L1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12"/>
  <c r="G11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12"/>
  <c r="H4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</calcChain>
</file>

<file path=xl/sharedStrings.xml><?xml version="1.0" encoding="utf-8"?>
<sst xmlns="http://schemas.openxmlformats.org/spreadsheetml/2006/main" count="14" uniqueCount="6">
  <si>
    <t>N пп</t>
  </si>
  <si>
    <t>fs, кПа</t>
  </si>
  <si>
    <r>
      <rPr>
        <sz val="18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c, </t>
    </r>
    <r>
      <rPr>
        <sz val="14"/>
        <rFont val="Arial"/>
        <family val="2"/>
        <charset val="204"/>
      </rPr>
      <t>МПа</t>
    </r>
  </si>
  <si>
    <t>Глибина зану-рення зонду</t>
  </si>
  <si>
    <t>Дата проведення випробування ………………….…………………..</t>
  </si>
  <si>
    <t>Об’єкт …….…………………………………………..………………..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</si>
</sst>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2"/>
      <color indexed="8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  <charset val="204"/>
    </font>
    <font>
      <sz val="14"/>
      <name val="Arial"/>
      <family val="2"/>
    </font>
    <font>
      <sz val="14"/>
      <color indexed="10"/>
      <name val="Arial"/>
      <family val="2"/>
    </font>
    <font>
      <sz val="14"/>
      <color indexed="17"/>
      <name val="Arial"/>
      <family val="2"/>
    </font>
    <font>
      <sz val="14"/>
      <color indexed="8"/>
      <name val="Arial"/>
      <family val="2"/>
    </font>
    <font>
      <i/>
      <sz val="14"/>
      <name val="Arial"/>
      <family val="2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b/>
      <sz val="9"/>
      <color rgb="FF000000"/>
      <name val="Arial Cyr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readingOrder="1"/>
    </xf>
    <xf numFmtId="0" fontId="0" fillId="0" borderId="0" xfId="0" applyBorder="1"/>
    <xf numFmtId="0" fontId="4" fillId="0" borderId="0" xfId="0" applyFont="1" applyBorder="1" applyAlignment="1">
      <alignment vertical="top"/>
    </xf>
    <xf numFmtId="0" fontId="2" fillId="0" borderId="0" xfId="0" applyFont="1" applyAlignment="1"/>
    <xf numFmtId="14" fontId="0" fillId="0" borderId="0" xfId="0" applyNumberFormat="1" applyAlignment="1"/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Border="1"/>
    <xf numFmtId="2" fontId="5" fillId="0" borderId="0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1" fontId="7" fillId="6" borderId="7" xfId="0" applyNumberFormat="1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1" fontId="7" fillId="6" borderId="12" xfId="0" applyNumberFormat="1" applyFont="1" applyFill="1" applyBorder="1" applyAlignment="1">
      <alignment horizontal="center" vertical="center"/>
    </xf>
    <xf numFmtId="1" fontId="7" fillId="6" borderId="13" xfId="0" applyNumberFormat="1" applyFont="1" applyFill="1" applyBorder="1" applyAlignment="1">
      <alignment horizontal="center" vertical="center"/>
    </xf>
    <xf numFmtId="1" fontId="7" fillId="6" borderId="14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9.6553042595130145E-2"/>
          <c:y val="2.7998923228966292E-2"/>
          <c:w val="0.78065063369186083"/>
          <c:h val="0.9643420163716796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Рд'!$D$12)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Рд'!$C$12,'Номограми Рд'!$C$12)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yVal>
          <c:smooth val="1"/>
        </c:ser>
        <c:ser>
          <c:idx val="1"/>
          <c:order val="1"/>
          <c:spPr>
            <a:ln w="12700">
              <a:solidFill>
                <a:sysClr val="windowText" lastClr="00000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('Номограми Рд'!$D$10,'Номограми Рд'!$D$13)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Рд'!$C$13,'Номограми Рд'!$C$13)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Рд'!$D$14)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Рд'!$C$14,'Номограми Рд'!$C$14)</c:f>
              <c:numCache>
                <c:formatCode>General</c:formatCode>
                <c:ptCount val="2"/>
                <c:pt idx="0">
                  <c:v>0.8</c:v>
                </c:pt>
                <c:pt idx="1">
                  <c:v>0.8</c:v>
                </c:pt>
              </c:numCache>
            </c:numRef>
          </c:yVal>
          <c:smooth val="1"/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Рд'!$D$15)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Рд'!$C$15,'Номограми Рд'!$C$15)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1"/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Рд'!$D$16)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Рд'!$C$16,'Номограми Рд'!$C$16)</c:f>
              <c:numCache>
                <c:formatCode>General</c:formatCode>
                <c:ptCount val="2"/>
                <c:pt idx="0">
                  <c:v>1.2</c:v>
                </c:pt>
                <c:pt idx="1">
                  <c:v>1.2</c:v>
                </c:pt>
              </c:numCache>
            </c:numRef>
          </c:yVal>
          <c:smooth val="1"/>
        </c:ser>
        <c:ser>
          <c:idx val="5"/>
          <c:order val="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Рд'!$D$17)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Рд'!$C$17,'Номограми Рд'!$C$17)</c:f>
              <c:numCache>
                <c:formatCode>General</c:formatCode>
                <c:ptCount val="2"/>
                <c:pt idx="0">
                  <c:v>1.4</c:v>
                </c:pt>
                <c:pt idx="1">
                  <c:v>1.4</c:v>
                </c:pt>
              </c:numCache>
            </c:numRef>
          </c:yVal>
          <c:smooth val="1"/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Рд'!$D$18)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Рд'!$C$18,'Номограми Рд'!$C$18)</c:f>
              <c:numCache>
                <c:formatCode>General</c:formatCode>
                <c:ptCount val="2"/>
                <c:pt idx="0">
                  <c:v>1.6</c:v>
                </c:pt>
                <c:pt idx="1">
                  <c:v>1.6</c:v>
                </c:pt>
              </c:numCache>
            </c:numRef>
          </c:yVal>
          <c:smooth val="1"/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Рд'!$D$19)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Рд'!$C$19,'Номограми Рд'!$C$19)</c:f>
              <c:numCache>
                <c:formatCode>General</c:formatCode>
                <c:ptCount val="2"/>
                <c:pt idx="0">
                  <c:v>1.8</c:v>
                </c:pt>
                <c:pt idx="1">
                  <c:v>1.8</c:v>
                </c:pt>
              </c:numCache>
            </c:numRef>
          </c:yVal>
          <c:smooth val="1"/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Рд'!$C$20,'Номограми Рд'!$C$20)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1"/>
        </c:ser>
        <c:ser>
          <c:idx val="9"/>
          <c:order val="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Рд'!$C$21,'Номограми Рд'!$C$21)</c:f>
              <c:numCache>
                <c:formatCode>General</c:formatCode>
                <c:ptCount val="2"/>
                <c:pt idx="0">
                  <c:v>2.2000000000000002</c:v>
                </c:pt>
                <c:pt idx="1">
                  <c:v>2.2000000000000002</c:v>
                </c:pt>
              </c:numCache>
            </c:numRef>
          </c:yVal>
          <c:smooth val="1"/>
        </c:ser>
        <c:ser>
          <c:idx val="10"/>
          <c:order val="1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Рд'!$C$22,'Номограми Рд'!$C$22)</c:f>
              <c:numCache>
                <c:formatCode>General</c:formatCode>
                <c:ptCount val="2"/>
                <c:pt idx="0">
                  <c:v>2.4</c:v>
                </c:pt>
                <c:pt idx="1">
                  <c:v>2.4</c:v>
                </c:pt>
              </c:numCache>
            </c:numRef>
          </c:yVal>
          <c:smooth val="1"/>
        </c:ser>
        <c:ser>
          <c:idx val="11"/>
          <c:order val="1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Рд'!$C$23,'Номограми Рд'!$C$23)</c:f>
              <c:numCache>
                <c:formatCode>General</c:formatCode>
                <c:ptCount val="2"/>
                <c:pt idx="0">
                  <c:v>2.6</c:v>
                </c:pt>
                <c:pt idx="1">
                  <c:v>2.6</c:v>
                </c:pt>
              </c:numCache>
            </c:numRef>
          </c:yVal>
          <c:smooth val="1"/>
        </c:ser>
        <c:ser>
          <c:idx val="12"/>
          <c:order val="1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Рд'!$C$24,'Номограми Рд'!$C$24)</c:f>
              <c:numCache>
                <c:formatCode>General</c:formatCode>
                <c:ptCount val="2"/>
                <c:pt idx="0">
                  <c:v>2.8</c:v>
                </c:pt>
                <c:pt idx="1">
                  <c:v>2.8</c:v>
                </c:pt>
              </c:numCache>
            </c:numRef>
          </c:yVal>
          <c:smooth val="1"/>
        </c:ser>
        <c:ser>
          <c:idx val="13"/>
          <c:order val="1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Рд'!$C$25,'Номограми Рд'!$C$25)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1"/>
        </c:ser>
        <c:ser>
          <c:idx val="14"/>
          <c:order val="1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Рд'!$C$26,'Номограми Рд'!$C$26)</c:f>
              <c:numCache>
                <c:formatCode>General</c:formatCode>
                <c:ptCount val="2"/>
                <c:pt idx="0">
                  <c:v>3.2</c:v>
                </c:pt>
                <c:pt idx="1">
                  <c:v>3.2</c:v>
                </c:pt>
              </c:numCache>
            </c:numRef>
          </c:yVal>
          <c:smooth val="1"/>
        </c:ser>
        <c:ser>
          <c:idx val="15"/>
          <c:order val="1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Рд'!$C$27,'Номограми Рд'!$C$27)</c:f>
              <c:numCache>
                <c:formatCode>General</c:formatCode>
                <c:ptCount val="2"/>
                <c:pt idx="0">
                  <c:v>3.4</c:v>
                </c:pt>
                <c:pt idx="1">
                  <c:v>3.4</c:v>
                </c:pt>
              </c:numCache>
            </c:numRef>
          </c:yVal>
          <c:smooth val="1"/>
        </c:ser>
        <c:ser>
          <c:idx val="16"/>
          <c:order val="1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Рд'!$C$28,'Номограми Рд'!$C$28)</c:f>
              <c:numCache>
                <c:formatCode>General</c:formatCode>
                <c:ptCount val="2"/>
                <c:pt idx="0">
                  <c:v>3.6</c:v>
                </c:pt>
                <c:pt idx="1">
                  <c:v>3.6</c:v>
                </c:pt>
              </c:numCache>
            </c:numRef>
          </c:yVal>
          <c:smooth val="1"/>
        </c:ser>
        <c:ser>
          <c:idx val="17"/>
          <c:order val="1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Рд'!$D$29)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Рд'!$C$29,'Номограми Рд'!$C$29)</c:f>
              <c:numCache>
                <c:formatCode>General</c:formatCode>
                <c:ptCount val="2"/>
                <c:pt idx="0">
                  <c:v>3.8</c:v>
                </c:pt>
                <c:pt idx="1">
                  <c:v>3.8</c:v>
                </c:pt>
              </c:numCache>
            </c:numRef>
          </c:yVal>
          <c:smooth val="1"/>
        </c:ser>
        <c:ser>
          <c:idx val="18"/>
          <c:order val="1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Рд'!$D$30)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Рд'!$C$30,'Номограми Рд'!$C$30)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1"/>
        </c:ser>
        <c:ser>
          <c:idx val="19"/>
          <c:order val="1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Рд'!$D$31)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Рд'!$C$31,'Номограми Рд'!$C$31)</c:f>
              <c:numCache>
                <c:formatCode>General</c:formatCode>
                <c:ptCount val="2"/>
                <c:pt idx="0">
                  <c:v>4.2</c:v>
                </c:pt>
                <c:pt idx="1">
                  <c:v>4.2</c:v>
                </c:pt>
              </c:numCache>
            </c:numRef>
          </c:yVal>
          <c:smooth val="1"/>
        </c:ser>
        <c:ser>
          <c:idx val="20"/>
          <c:order val="2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Рд'!$D$32)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Рд'!$C$32,'Номограми Рд'!$C$32)</c:f>
              <c:numCache>
                <c:formatCode>General</c:formatCode>
                <c:ptCount val="2"/>
                <c:pt idx="0">
                  <c:v>4.4000000000000004</c:v>
                </c:pt>
                <c:pt idx="1">
                  <c:v>4.4000000000000004</c:v>
                </c:pt>
              </c:numCache>
            </c:numRef>
          </c:yVal>
          <c:smooth val="1"/>
        </c:ser>
        <c:ser>
          <c:idx val="21"/>
          <c:order val="2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Рд'!$D$33)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Рд'!$C$33,'Номограми Рд'!$C$33)</c:f>
              <c:numCache>
                <c:formatCode>General</c:formatCode>
                <c:ptCount val="2"/>
                <c:pt idx="0">
                  <c:v>4.5999999999999996</c:v>
                </c:pt>
                <c:pt idx="1">
                  <c:v>4.5999999999999996</c:v>
                </c:pt>
              </c:numCache>
            </c:numRef>
          </c:yVal>
          <c:smooth val="1"/>
        </c:ser>
        <c:ser>
          <c:idx val="22"/>
          <c:order val="2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Рд'!$D$34)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Рд'!$C$34,'Номограми Рд'!$C$34)</c:f>
              <c:numCache>
                <c:formatCode>General</c:formatCode>
                <c:ptCount val="2"/>
                <c:pt idx="0">
                  <c:v>4.8</c:v>
                </c:pt>
                <c:pt idx="1">
                  <c:v>4.8</c:v>
                </c:pt>
              </c:numCache>
            </c:numRef>
          </c:yVal>
          <c:smooth val="1"/>
        </c:ser>
        <c:ser>
          <c:idx val="23"/>
          <c:order val="2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Рд'!$D$35)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Рд'!$C$35,'Номограми Рд'!$C$35)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1"/>
        </c:ser>
        <c:ser>
          <c:idx val="24"/>
          <c:order val="2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Рд'!$D$36)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Рд'!$C$36,'Номограми Рд'!$C$36)</c:f>
              <c:numCache>
                <c:formatCode>General</c:formatCode>
                <c:ptCount val="2"/>
                <c:pt idx="0">
                  <c:v>5.2</c:v>
                </c:pt>
                <c:pt idx="1">
                  <c:v>5.2</c:v>
                </c:pt>
              </c:numCache>
            </c:numRef>
          </c:yVal>
          <c:smooth val="1"/>
        </c:ser>
        <c:ser>
          <c:idx val="25"/>
          <c:order val="2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Рд'!$D$37)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Рд'!$C$37,'Номограми Рд'!$C$37)</c:f>
              <c:numCache>
                <c:formatCode>General</c:formatCode>
                <c:ptCount val="2"/>
                <c:pt idx="0">
                  <c:v>5.4</c:v>
                </c:pt>
                <c:pt idx="1">
                  <c:v>5.4</c:v>
                </c:pt>
              </c:numCache>
            </c:numRef>
          </c:yVal>
          <c:smooth val="1"/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dPt>
            <c:idx val="1"/>
            <c:spPr>
              <a:ln w="12700">
                <a:solidFill>
                  <a:srgbClr val="000000"/>
                </a:solidFill>
                <a:prstDash val="solid"/>
              </a:ln>
            </c:spPr>
          </c:dPt>
          <c:xVal>
            <c:numRef>
              <c:f>('Номограми Рд'!$D$10,'Номограми Рд'!$D$38)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Рд'!$C$38,'Номограми Рд'!$C$38)</c:f>
              <c:numCache>
                <c:formatCode>General</c:formatCode>
                <c:ptCount val="2"/>
                <c:pt idx="0">
                  <c:v>5.6</c:v>
                </c:pt>
                <c:pt idx="1">
                  <c:v>5.6</c:v>
                </c:pt>
              </c:numCache>
            </c:numRef>
          </c:yVal>
          <c:smooth val="1"/>
        </c:ser>
        <c:ser>
          <c:idx val="27"/>
          <c:order val="2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Рд'!$D$39)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Рд'!$C$39,'Номограми Рд'!$C$39)</c:f>
              <c:numCache>
                <c:formatCode>General</c:formatCode>
                <c:ptCount val="2"/>
                <c:pt idx="0">
                  <c:v>5.8</c:v>
                </c:pt>
                <c:pt idx="1">
                  <c:v>5.8</c:v>
                </c:pt>
              </c:numCache>
            </c:numRef>
          </c:yVal>
          <c:smooth val="1"/>
        </c:ser>
        <c:ser>
          <c:idx val="28"/>
          <c:order val="2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Рд'!$C$40,'Номограми Рд'!$C$40)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1"/>
        </c:ser>
        <c:ser>
          <c:idx val="29"/>
          <c:order val="2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Рд'!$C$41,'Номограми Рд'!$C$41)</c:f>
              <c:numCache>
                <c:formatCode>General</c:formatCode>
                <c:ptCount val="2"/>
                <c:pt idx="0">
                  <c:v>6.2</c:v>
                </c:pt>
                <c:pt idx="1">
                  <c:v>6.2</c:v>
                </c:pt>
              </c:numCache>
            </c:numRef>
          </c:yVal>
          <c:smooth val="1"/>
        </c:ser>
        <c:ser>
          <c:idx val="30"/>
          <c:order val="3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Рд'!$C$42,'Номограми Рд'!$C$42)</c:f>
              <c:numCache>
                <c:formatCode>General</c:formatCode>
                <c:ptCount val="2"/>
                <c:pt idx="0">
                  <c:v>6.4</c:v>
                </c:pt>
                <c:pt idx="1">
                  <c:v>6.4</c:v>
                </c:pt>
              </c:numCache>
            </c:numRef>
          </c:yVal>
          <c:smooth val="1"/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Рд'!$C$43,'Номограми Рд'!$C$43)</c:f>
              <c:numCache>
                <c:formatCode>General</c:formatCode>
                <c:ptCount val="2"/>
                <c:pt idx="0">
                  <c:v>6.6</c:v>
                </c:pt>
                <c:pt idx="1">
                  <c:v>6.6</c:v>
                </c:pt>
              </c:numCache>
            </c:numRef>
          </c:yVal>
          <c:smooth val="1"/>
        </c:ser>
        <c:ser>
          <c:idx val="32"/>
          <c:order val="3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Рд'!$C$44,'Номограми Рд'!$C$44)</c:f>
              <c:numCache>
                <c:formatCode>General</c:formatCode>
                <c:ptCount val="2"/>
                <c:pt idx="0">
                  <c:v>6.8</c:v>
                </c:pt>
                <c:pt idx="1">
                  <c:v>6.8</c:v>
                </c:pt>
              </c:numCache>
            </c:numRef>
          </c:yVal>
          <c:smooth val="1"/>
        </c:ser>
        <c:ser>
          <c:idx val="33"/>
          <c:order val="3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Рд'!$C$45,'Номограми Рд'!$C$45)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yVal>
          <c:smooth val="1"/>
        </c:ser>
        <c:ser>
          <c:idx val="34"/>
          <c:order val="3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Рд'!$C$46,'Номограми Рд'!$C$46)</c:f>
              <c:numCache>
                <c:formatCode>General</c:formatCode>
                <c:ptCount val="2"/>
                <c:pt idx="0">
                  <c:v>7.2</c:v>
                </c:pt>
                <c:pt idx="1">
                  <c:v>7.2</c:v>
                </c:pt>
              </c:numCache>
            </c:numRef>
          </c:yVal>
          <c:smooth val="1"/>
        </c:ser>
        <c:ser>
          <c:idx val="35"/>
          <c:order val="3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Рд'!$C$47,'Номограми Рд'!$C$47)</c:f>
              <c:numCache>
                <c:formatCode>General</c:formatCode>
                <c:ptCount val="2"/>
                <c:pt idx="0">
                  <c:v>7.4</c:v>
                </c:pt>
                <c:pt idx="1">
                  <c:v>7.4</c:v>
                </c:pt>
              </c:numCache>
            </c:numRef>
          </c:yVal>
          <c:smooth val="1"/>
        </c:ser>
        <c:ser>
          <c:idx val="36"/>
          <c:order val="3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Рд'!$C$48,'Номограми Рд'!$C$48)</c:f>
              <c:numCache>
                <c:formatCode>General</c:formatCode>
                <c:ptCount val="2"/>
                <c:pt idx="0">
                  <c:v>7.6</c:v>
                </c:pt>
                <c:pt idx="1">
                  <c:v>7.6</c:v>
                </c:pt>
              </c:numCache>
            </c:numRef>
          </c:yVal>
          <c:smooth val="1"/>
        </c:ser>
        <c:ser>
          <c:idx val="37"/>
          <c:order val="3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Рд'!$D$49)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Рд'!$C$49,'Номограми Рд'!$C$49)</c:f>
              <c:numCache>
                <c:formatCode>General</c:formatCode>
                <c:ptCount val="2"/>
                <c:pt idx="0">
                  <c:v>7.8</c:v>
                </c:pt>
                <c:pt idx="1">
                  <c:v>7.8</c:v>
                </c:pt>
              </c:numCache>
            </c:numRef>
          </c:yVal>
          <c:smooth val="1"/>
        </c:ser>
        <c:ser>
          <c:idx val="38"/>
          <c:order val="3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Рд'!$D$50)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Рд'!$C$50,'Номограми Рд'!$C$50)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yVal>
          <c:smooth val="1"/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1"/>
            <c:spPr>
              <a:ln w="12700">
                <a:solidFill>
                  <a:srgbClr val="000000"/>
                </a:solidFill>
                <a:prstDash val="solid"/>
              </a:ln>
            </c:spPr>
          </c:dPt>
          <c:xVal>
            <c:numRef>
              <c:f>('Номограми Рд'!$D$10,'Номограми Рд'!$D$51)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Рд'!$C$51,'Номограми Рд'!$C$51)</c:f>
              <c:numCache>
                <c:formatCode>General</c:formatCode>
                <c:ptCount val="2"/>
                <c:pt idx="0">
                  <c:v>8.1999999999999993</c:v>
                </c:pt>
                <c:pt idx="1">
                  <c:v>8.1999999999999993</c:v>
                </c:pt>
              </c:numCache>
            </c:numRef>
          </c:yVal>
          <c:smooth val="1"/>
        </c:ser>
        <c:ser>
          <c:idx val="40"/>
          <c:order val="4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Рд'!$D$52)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Рд'!$C$52,'Номограми Рд'!$C$52)</c:f>
              <c:numCache>
                <c:formatCode>General</c:formatCode>
                <c:ptCount val="2"/>
                <c:pt idx="0">
                  <c:v>8.4</c:v>
                </c:pt>
                <c:pt idx="1">
                  <c:v>8.4</c:v>
                </c:pt>
              </c:numCache>
            </c:numRef>
          </c:yVal>
          <c:smooth val="1"/>
        </c:ser>
        <c:ser>
          <c:idx val="41"/>
          <c:order val="4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Рд'!$D$53)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Рд'!$C$53,'Номограми Рд'!$C$53)</c:f>
              <c:numCache>
                <c:formatCode>General</c:formatCode>
                <c:ptCount val="2"/>
                <c:pt idx="0">
                  <c:v>8.6</c:v>
                </c:pt>
                <c:pt idx="1">
                  <c:v>8.6</c:v>
                </c:pt>
              </c:numCache>
            </c:numRef>
          </c:yVal>
          <c:smooth val="1"/>
        </c:ser>
        <c:ser>
          <c:idx val="42"/>
          <c:order val="4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Рд'!$D$54)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Рд'!$C$54,'Номограми Рд'!$C$54)</c:f>
              <c:numCache>
                <c:formatCode>General</c:formatCode>
                <c:ptCount val="2"/>
                <c:pt idx="0">
                  <c:v>8.8000000000000007</c:v>
                </c:pt>
                <c:pt idx="1">
                  <c:v>8.8000000000000007</c:v>
                </c:pt>
              </c:numCache>
            </c:numRef>
          </c:yVal>
          <c:smooth val="1"/>
        </c:ser>
        <c:ser>
          <c:idx val="43"/>
          <c:order val="4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Рд'!$D$55)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Рд'!$C$55,'Номограми Рд'!$C$55)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yVal>
          <c:smooth val="1"/>
        </c:ser>
        <c:ser>
          <c:idx val="44"/>
          <c:order val="4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Рд'!$I$12)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Рд'!$H$11,'Номограми Рд'!$H$11)</c:f>
              <c:numCache>
                <c:formatCode>General</c:formatCode>
                <c:ptCount val="2"/>
                <c:pt idx="0">
                  <c:v>9.1999999999999993</c:v>
                </c:pt>
                <c:pt idx="1">
                  <c:v>9.1999999999999993</c:v>
                </c:pt>
              </c:numCache>
            </c:numRef>
          </c:yVal>
          <c:smooth val="1"/>
        </c:ser>
        <c:ser>
          <c:idx val="45"/>
          <c:order val="4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Рд'!$I$13)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Рд'!$H$12,'Номограми Рд'!$H$12)</c:f>
              <c:numCache>
                <c:formatCode>General</c:formatCode>
                <c:ptCount val="2"/>
                <c:pt idx="0">
                  <c:v>9.4</c:v>
                </c:pt>
                <c:pt idx="1">
                  <c:v>9.4</c:v>
                </c:pt>
              </c:numCache>
            </c:numRef>
          </c:yVal>
          <c:smooth val="1"/>
        </c:ser>
        <c:ser>
          <c:idx val="46"/>
          <c:order val="4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Рд'!$I$14)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Рд'!$H$13,'Номограми Рд'!$H$13)</c:f>
              <c:numCache>
                <c:formatCode>General</c:formatCode>
                <c:ptCount val="2"/>
                <c:pt idx="0">
                  <c:v>9.6</c:v>
                </c:pt>
                <c:pt idx="1">
                  <c:v>9.6</c:v>
                </c:pt>
              </c:numCache>
            </c:numRef>
          </c:yVal>
          <c:smooth val="1"/>
        </c:ser>
        <c:ser>
          <c:idx val="47"/>
          <c:order val="4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Рд'!$I$15)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Рд'!$H$14,'Номограми Рд'!$H$14)</c:f>
              <c:numCache>
                <c:formatCode>General</c:formatCode>
                <c:ptCount val="2"/>
                <c:pt idx="0">
                  <c:v>9.8000000000000007</c:v>
                </c:pt>
                <c:pt idx="1">
                  <c:v>9.8000000000000007</c:v>
                </c:pt>
              </c:numCache>
            </c:numRef>
          </c:yVal>
          <c:smooth val="1"/>
        </c:ser>
        <c:ser>
          <c:idx val="48"/>
          <c:order val="4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Рд'!$I$16)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Рд'!$H$15,'Номограми Рд'!$H$15)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1"/>
        </c:ser>
        <c:ser>
          <c:idx val="49"/>
          <c:order val="4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Рд'!$I$17)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Рд'!$H$16,'Номограми Рд'!$H$16)</c:f>
              <c:numCache>
                <c:formatCode>General</c:formatCode>
                <c:ptCount val="2"/>
                <c:pt idx="0">
                  <c:v>10.199999999999999</c:v>
                </c:pt>
                <c:pt idx="1">
                  <c:v>10.199999999999999</c:v>
                </c:pt>
              </c:numCache>
            </c:numRef>
          </c:yVal>
          <c:smooth val="1"/>
        </c:ser>
        <c:ser>
          <c:idx val="50"/>
          <c:order val="5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Рд'!$I$18)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Рд'!$H$17,'Номограми Рд'!$H$17)</c:f>
              <c:numCache>
                <c:formatCode>General</c:formatCode>
                <c:ptCount val="2"/>
                <c:pt idx="0">
                  <c:v>10.4</c:v>
                </c:pt>
                <c:pt idx="1">
                  <c:v>10.4</c:v>
                </c:pt>
              </c:numCache>
            </c:numRef>
          </c:yVal>
          <c:smooth val="1"/>
        </c:ser>
        <c:ser>
          <c:idx val="51"/>
          <c:order val="5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Рд'!$I$19)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Рд'!$H$18,'Номограми Рд'!$H$18)</c:f>
              <c:numCache>
                <c:formatCode>General</c:formatCode>
                <c:ptCount val="2"/>
                <c:pt idx="0">
                  <c:v>10.6</c:v>
                </c:pt>
                <c:pt idx="1">
                  <c:v>10.6</c:v>
                </c:pt>
              </c:numCache>
            </c:numRef>
          </c:yVal>
          <c:smooth val="1"/>
        </c:ser>
        <c:ser>
          <c:idx val="52"/>
          <c:order val="5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Рд'!$H$19,'Номограми Рд'!$H$19)</c:f>
              <c:numCache>
                <c:formatCode>General</c:formatCode>
                <c:ptCount val="2"/>
                <c:pt idx="0">
                  <c:v>10.8</c:v>
                </c:pt>
                <c:pt idx="1">
                  <c:v>10.8</c:v>
                </c:pt>
              </c:numCache>
            </c:numRef>
          </c:yVal>
          <c:smooth val="1"/>
        </c:ser>
        <c:ser>
          <c:idx val="53"/>
          <c:order val="5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Рд'!$H$20,'Номограми Рд'!$H$20)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yVal>
          <c:smooth val="1"/>
        </c:ser>
        <c:ser>
          <c:idx val="54"/>
          <c:order val="5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Рд'!$H$21,'Номограми Рд'!$H$21)</c:f>
              <c:numCache>
                <c:formatCode>General</c:formatCode>
                <c:ptCount val="2"/>
                <c:pt idx="0">
                  <c:v>11.2</c:v>
                </c:pt>
                <c:pt idx="1">
                  <c:v>11.2</c:v>
                </c:pt>
              </c:numCache>
            </c:numRef>
          </c:yVal>
          <c:smooth val="1"/>
        </c:ser>
        <c:ser>
          <c:idx val="55"/>
          <c:order val="5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Рд'!$H$22,'Номограми Рд'!$H$22)</c:f>
              <c:numCache>
                <c:formatCode>General</c:formatCode>
                <c:ptCount val="2"/>
                <c:pt idx="0">
                  <c:v>11.4</c:v>
                </c:pt>
                <c:pt idx="1">
                  <c:v>11.4</c:v>
                </c:pt>
              </c:numCache>
            </c:numRef>
          </c:yVal>
          <c:smooth val="1"/>
        </c:ser>
        <c:ser>
          <c:idx val="56"/>
          <c:order val="5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Рд'!$H$23,'Номограми Рд'!$H$23)</c:f>
              <c:numCache>
                <c:formatCode>General</c:formatCode>
                <c:ptCount val="2"/>
                <c:pt idx="0">
                  <c:v>11.6</c:v>
                </c:pt>
                <c:pt idx="1">
                  <c:v>11.6</c:v>
                </c:pt>
              </c:numCache>
            </c:numRef>
          </c:yVal>
          <c:smooth val="1"/>
        </c:ser>
        <c:ser>
          <c:idx val="57"/>
          <c:order val="5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Рд'!$H$24,'Номограми Рд'!$H$24)</c:f>
              <c:numCache>
                <c:formatCode>General</c:formatCode>
                <c:ptCount val="2"/>
                <c:pt idx="0">
                  <c:v>11.8</c:v>
                </c:pt>
                <c:pt idx="1">
                  <c:v>11.8</c:v>
                </c:pt>
              </c:numCache>
            </c:numRef>
          </c:yVal>
          <c:smooth val="1"/>
        </c:ser>
        <c:ser>
          <c:idx val="58"/>
          <c:order val="5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Рд'!$H$25,'Номограми Рд'!$H$25)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  <c:smooth val="1"/>
        </c:ser>
        <c:ser>
          <c:idx val="59"/>
          <c:order val="5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Рд'!$H$26,'Номограми Рд'!$H$26)</c:f>
              <c:numCache>
                <c:formatCode>General</c:formatCode>
                <c:ptCount val="2"/>
                <c:pt idx="0">
                  <c:v>12.2</c:v>
                </c:pt>
                <c:pt idx="1">
                  <c:v>12.2</c:v>
                </c:pt>
              </c:numCache>
            </c:numRef>
          </c:yVal>
          <c:smooth val="1"/>
        </c:ser>
        <c:ser>
          <c:idx val="60"/>
          <c:order val="6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Рд'!$H$27,'Номограми Рд'!$H$27)</c:f>
              <c:numCache>
                <c:formatCode>General</c:formatCode>
                <c:ptCount val="2"/>
                <c:pt idx="0">
                  <c:v>12.4</c:v>
                </c:pt>
                <c:pt idx="1">
                  <c:v>12.4</c:v>
                </c:pt>
              </c:numCache>
            </c:numRef>
          </c:yVal>
          <c:smooth val="1"/>
        </c:ser>
        <c:ser>
          <c:idx val="61"/>
          <c:order val="6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Рд'!$I$29)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Рд'!$H$28,'Номограми Рд'!$H$28)</c:f>
              <c:numCache>
                <c:formatCode>General</c:formatCode>
                <c:ptCount val="2"/>
                <c:pt idx="0">
                  <c:v>12.6</c:v>
                </c:pt>
                <c:pt idx="1">
                  <c:v>12.6</c:v>
                </c:pt>
              </c:numCache>
            </c:numRef>
          </c:yVal>
          <c:smooth val="1"/>
        </c:ser>
        <c:ser>
          <c:idx val="62"/>
          <c:order val="6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Рд'!$H$29,'Номограми Рд'!$H$29)</c:f>
              <c:numCache>
                <c:formatCode>General</c:formatCode>
                <c:ptCount val="2"/>
                <c:pt idx="0">
                  <c:v>12.8</c:v>
                </c:pt>
                <c:pt idx="1">
                  <c:v>12.8</c:v>
                </c:pt>
              </c:numCache>
            </c:numRef>
          </c:yVal>
          <c:smooth val="1"/>
        </c:ser>
        <c:ser>
          <c:idx val="63"/>
          <c:order val="6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Рд'!$H$30,'Номограми Рд'!$H$30)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yVal>
          <c:smooth val="1"/>
        </c:ser>
        <c:ser>
          <c:idx val="64"/>
          <c:order val="6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Рд'!$H$31,'Номограми Рд'!$H$31)</c:f>
              <c:numCache>
                <c:formatCode>General</c:formatCode>
                <c:ptCount val="2"/>
                <c:pt idx="0">
                  <c:v>13.2</c:v>
                </c:pt>
                <c:pt idx="1">
                  <c:v>13.2</c:v>
                </c:pt>
              </c:numCache>
            </c:numRef>
          </c:yVal>
          <c:smooth val="1"/>
        </c:ser>
        <c:ser>
          <c:idx val="65"/>
          <c:order val="6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Рд'!$H$32,'Номограми Рд'!$H$32)</c:f>
              <c:numCache>
                <c:formatCode>General</c:formatCode>
                <c:ptCount val="2"/>
                <c:pt idx="0">
                  <c:v>13.4</c:v>
                </c:pt>
                <c:pt idx="1">
                  <c:v>13.4</c:v>
                </c:pt>
              </c:numCache>
            </c:numRef>
          </c:yVal>
          <c:smooth val="1"/>
        </c:ser>
        <c:ser>
          <c:idx val="66"/>
          <c:order val="6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Рд'!$H$33,'Номограми Рд'!$H$33)</c:f>
              <c:numCache>
                <c:formatCode>General</c:formatCode>
                <c:ptCount val="2"/>
                <c:pt idx="0">
                  <c:v>13.6</c:v>
                </c:pt>
                <c:pt idx="1">
                  <c:v>13.6</c:v>
                </c:pt>
              </c:numCache>
            </c:numRef>
          </c:yVal>
          <c:smooth val="1"/>
        </c:ser>
        <c:ser>
          <c:idx val="67"/>
          <c:order val="6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Рд'!$H$34,'Номограми Рд'!$H$34)</c:f>
              <c:numCache>
                <c:formatCode>General</c:formatCode>
                <c:ptCount val="2"/>
                <c:pt idx="0">
                  <c:v>13.8</c:v>
                </c:pt>
                <c:pt idx="1">
                  <c:v>13.8</c:v>
                </c:pt>
              </c:numCache>
            </c:numRef>
          </c:yVal>
          <c:smooth val="1"/>
        </c:ser>
        <c:ser>
          <c:idx val="68"/>
          <c:order val="6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Рд'!$H$35,'Номограми Рд'!$H$35)</c:f>
              <c:numCache>
                <c:formatCode>General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yVal>
          <c:smooth val="1"/>
        </c:ser>
        <c:ser>
          <c:idx val="69"/>
          <c:order val="6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Рд'!$H$36,'Номограми Рд'!$H$36)</c:f>
              <c:numCache>
                <c:formatCode>General</c:formatCode>
                <c:ptCount val="2"/>
                <c:pt idx="0">
                  <c:v>14.2</c:v>
                </c:pt>
                <c:pt idx="1">
                  <c:v>14.2</c:v>
                </c:pt>
              </c:numCache>
            </c:numRef>
          </c:yVal>
          <c:smooth val="1"/>
        </c:ser>
        <c:ser>
          <c:idx val="70"/>
          <c:order val="7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Рд'!$H$37,'Номограми Рд'!$H$37)</c:f>
              <c:numCache>
                <c:formatCode>General</c:formatCode>
                <c:ptCount val="2"/>
                <c:pt idx="0">
                  <c:v>14.4</c:v>
                </c:pt>
                <c:pt idx="1">
                  <c:v>14.4</c:v>
                </c:pt>
              </c:numCache>
            </c:numRef>
          </c:yVal>
          <c:smooth val="1"/>
        </c:ser>
        <c:ser>
          <c:idx val="71"/>
          <c:order val="7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Рд'!$I$39)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Рд'!$H$38,'Номограми Рд'!$H$38)</c:f>
              <c:numCache>
                <c:formatCode>General</c:formatCode>
                <c:ptCount val="2"/>
                <c:pt idx="0">
                  <c:v>14.6</c:v>
                </c:pt>
                <c:pt idx="1">
                  <c:v>14.6</c:v>
                </c:pt>
              </c:numCache>
            </c:numRef>
          </c:yVal>
          <c:smooth val="1"/>
        </c:ser>
        <c:ser>
          <c:idx val="72"/>
          <c:order val="7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Рд'!$I$40)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Рд'!$H$39,'Номограми Рд'!$H$39)</c:f>
              <c:numCache>
                <c:formatCode>General</c:formatCode>
                <c:ptCount val="2"/>
                <c:pt idx="0">
                  <c:v>14.8</c:v>
                </c:pt>
                <c:pt idx="1">
                  <c:v>14.8</c:v>
                </c:pt>
              </c:numCache>
            </c:numRef>
          </c:yVal>
          <c:smooth val="1"/>
        </c:ser>
        <c:ser>
          <c:idx val="73"/>
          <c:order val="7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Рд'!$I$41)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Рд'!$H$40,'Номограми Рд'!$H$40)</c:f>
              <c:numCache>
                <c:formatCode>General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yVal>
          <c:smooth val="1"/>
        </c:ser>
        <c:ser>
          <c:idx val="74"/>
          <c:order val="7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Рд'!$I$42)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Рд'!$H$41,'Номограми Рд'!$H$41)</c:f>
              <c:numCache>
                <c:formatCode>General</c:formatCode>
                <c:ptCount val="2"/>
                <c:pt idx="0">
                  <c:v>15.2</c:v>
                </c:pt>
                <c:pt idx="1">
                  <c:v>15.2</c:v>
                </c:pt>
              </c:numCache>
            </c:numRef>
          </c:yVal>
          <c:smooth val="1"/>
        </c:ser>
        <c:ser>
          <c:idx val="75"/>
          <c:order val="7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Рд'!$I$43)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Рд'!$H$42,'Номограми Рд'!$H$42)</c:f>
              <c:numCache>
                <c:formatCode>General</c:formatCode>
                <c:ptCount val="2"/>
                <c:pt idx="0">
                  <c:v>15.399999999999999</c:v>
                </c:pt>
                <c:pt idx="1">
                  <c:v>15.399999999999999</c:v>
                </c:pt>
              </c:numCache>
            </c:numRef>
          </c:yVal>
          <c:smooth val="1"/>
        </c:ser>
        <c:ser>
          <c:idx val="76"/>
          <c:order val="76"/>
          <c:spPr>
            <a:ln w="12700">
              <a:solidFill>
                <a:srgbClr val="FF6600"/>
              </a:solidFill>
              <a:prstDash val="lgDash"/>
            </a:ln>
          </c:spPr>
          <c:marker>
            <c:symbol val="none"/>
          </c:marker>
          <c:dPt>
            <c:idx val="1"/>
            <c:spPr>
              <a:ln w="12700">
                <a:solidFill>
                  <a:srgbClr val="000000"/>
                </a:solidFill>
                <a:prstDash val="solid"/>
              </a:ln>
            </c:spPr>
          </c:dPt>
          <c:xVal>
            <c:numRef>
              <c:f>('Номограми Рд'!$D$10,'Номограми Рд'!$I$44)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Рд'!$H$43,'Номограми Рд'!$H$43)</c:f>
              <c:numCache>
                <c:formatCode>General</c:formatCode>
                <c:ptCount val="2"/>
                <c:pt idx="0">
                  <c:v>15.599999999999998</c:v>
                </c:pt>
                <c:pt idx="1">
                  <c:v>15.599999999999998</c:v>
                </c:pt>
              </c:numCache>
            </c:numRef>
          </c:yVal>
          <c:smooth val="1"/>
        </c:ser>
        <c:ser>
          <c:idx val="77"/>
          <c:order val="7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Рд'!$I$45)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Рд'!$H$44,'Номограми Рд'!$H$44)</c:f>
              <c:numCache>
                <c:formatCode>General</c:formatCode>
                <c:ptCount val="2"/>
                <c:pt idx="0">
                  <c:v>15.799999999999997</c:v>
                </c:pt>
                <c:pt idx="1">
                  <c:v>15.799999999999997</c:v>
                </c:pt>
              </c:numCache>
            </c:numRef>
          </c:yVal>
          <c:smooth val="1"/>
        </c:ser>
        <c:ser>
          <c:idx val="78"/>
          <c:order val="7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Рд'!$I$46)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Рд'!$H$45,'Номограми Рд'!$H$45)</c:f>
              <c:numCache>
                <c:formatCode>General</c:formatCode>
                <c:ptCount val="2"/>
                <c:pt idx="0">
                  <c:v>15.999999999999996</c:v>
                </c:pt>
                <c:pt idx="1">
                  <c:v>15.999999999999996</c:v>
                </c:pt>
              </c:numCache>
            </c:numRef>
          </c:yVal>
          <c:smooth val="1"/>
        </c:ser>
        <c:ser>
          <c:idx val="79"/>
          <c:order val="7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Рд'!$D$10,'Номограми Рд'!$I$47)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Рд'!$H$46,'Номограми Рд'!$H$46)</c:f>
              <c:numCache>
                <c:formatCode>General</c:formatCode>
                <c:ptCount val="2"/>
                <c:pt idx="0">
                  <c:v>16.199999999999996</c:v>
                </c:pt>
                <c:pt idx="1">
                  <c:v>16.199999999999996</c:v>
                </c:pt>
              </c:numCache>
            </c:numRef>
          </c:yVal>
          <c:smooth val="1"/>
        </c:ser>
        <c:ser>
          <c:idx val="80"/>
          <c:order val="80"/>
          <c:tx>
            <c:v>Ряд 81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Рд'!$I$48)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Рд'!$H$47,'Номограми Рд'!$H$47)</c:f>
              <c:numCache>
                <c:formatCode>General</c:formatCode>
                <c:ptCount val="2"/>
                <c:pt idx="0">
                  <c:v>16.399999999999995</c:v>
                </c:pt>
                <c:pt idx="1">
                  <c:v>16.399999999999995</c:v>
                </c:pt>
              </c:numCache>
            </c:numRef>
          </c:yVal>
          <c:smooth val="1"/>
        </c:ser>
        <c:ser>
          <c:idx val="83"/>
          <c:order val="81"/>
          <c:tx>
            <c:v>Ряд 82</c:v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('Номограми Рд'!$D$10,'Номограми Рд'!$I$49)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Рд'!$H$48,'Номограми Рд'!$H$48)</c:f>
              <c:numCache>
                <c:formatCode>General</c:formatCode>
                <c:ptCount val="2"/>
                <c:pt idx="0">
                  <c:v>16.599999999999994</c:v>
                </c:pt>
                <c:pt idx="1">
                  <c:v>16.599999999999994</c:v>
                </c:pt>
              </c:numCache>
            </c:numRef>
          </c:yVal>
          <c:smooth val="1"/>
        </c:ser>
        <c:ser>
          <c:idx val="84"/>
          <c:order val="82"/>
          <c:tx>
            <c:v>Ряд 83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Рд'!$I$50)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Рд'!$H$49,'Номограми Рд'!$H$49)</c:f>
              <c:numCache>
                <c:formatCode>General</c:formatCode>
                <c:ptCount val="2"/>
                <c:pt idx="0">
                  <c:v>16.799999999999994</c:v>
                </c:pt>
                <c:pt idx="1">
                  <c:v>16.799999999999994</c:v>
                </c:pt>
              </c:numCache>
            </c:numRef>
          </c:yVal>
          <c:smooth val="1"/>
        </c:ser>
        <c:ser>
          <c:idx val="81"/>
          <c:order val="83"/>
          <c:tx>
            <c:v>Ряд 84</c:v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('Номограми Рд'!$D$10,'Номограми Рд'!$I$51)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Рд'!$H$50,'Номограми Рд'!$H$50)</c:f>
              <c:numCache>
                <c:formatCode>General</c:formatCode>
                <c:ptCount val="2"/>
                <c:pt idx="0">
                  <c:v>16.999999999999993</c:v>
                </c:pt>
                <c:pt idx="1">
                  <c:v>16.999999999999993</c:v>
                </c:pt>
              </c:numCache>
            </c:numRef>
          </c:yVal>
          <c:smooth val="1"/>
        </c:ser>
        <c:ser>
          <c:idx val="82"/>
          <c:order val="84"/>
          <c:tx>
            <c:v>Ряд 85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Рд'!$I$52)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Рд'!$H$51,'Номограми Рд'!$H$51)</c:f>
              <c:numCache>
                <c:formatCode>General</c:formatCode>
                <c:ptCount val="2"/>
                <c:pt idx="0">
                  <c:v>17.199999999999992</c:v>
                </c:pt>
                <c:pt idx="1">
                  <c:v>17.199999999999992</c:v>
                </c:pt>
              </c:numCache>
            </c:numRef>
          </c:yVal>
          <c:smooth val="1"/>
        </c:ser>
        <c:ser>
          <c:idx val="85"/>
          <c:order val="85"/>
          <c:tx>
            <c:v>Ряд 86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Рд'!$I$53)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Рд'!$H$52,'Номограми Рд'!$H$52)</c:f>
              <c:numCache>
                <c:formatCode>General</c:formatCode>
                <c:ptCount val="2"/>
                <c:pt idx="0">
                  <c:v>17.399999999999991</c:v>
                </c:pt>
                <c:pt idx="1">
                  <c:v>17.399999999999991</c:v>
                </c:pt>
              </c:numCache>
            </c:numRef>
          </c:yVal>
          <c:smooth val="1"/>
        </c:ser>
        <c:ser>
          <c:idx val="86"/>
          <c:order val="86"/>
          <c:tx>
            <c:v>Ряд 87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Рд'!$I$54)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Рд'!$H$53,'Номограми Рд'!$H$53)</c:f>
              <c:numCache>
                <c:formatCode>General</c:formatCode>
                <c:ptCount val="2"/>
                <c:pt idx="0">
                  <c:v>17.599999999999991</c:v>
                </c:pt>
                <c:pt idx="1">
                  <c:v>17.599999999999991</c:v>
                </c:pt>
              </c:numCache>
            </c:numRef>
          </c:yVal>
          <c:smooth val="1"/>
        </c:ser>
        <c:ser>
          <c:idx val="87"/>
          <c:order val="87"/>
          <c:tx>
            <c:v>Ряд 88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Рд'!$I$55)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Рд'!$H$54,'Номограми Рд'!$H$54)</c:f>
              <c:numCache>
                <c:formatCode>General</c:formatCode>
                <c:ptCount val="2"/>
                <c:pt idx="0">
                  <c:v>17.79999999999999</c:v>
                </c:pt>
                <c:pt idx="1">
                  <c:v>17.79999999999999</c:v>
                </c:pt>
              </c:numCache>
            </c:numRef>
          </c:yVal>
          <c:smooth val="1"/>
        </c:ser>
        <c:ser>
          <c:idx val="88"/>
          <c:order val="88"/>
          <c:tx>
            <c:v>Ряд 89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Рд'!$N$12)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Рд'!$H$55,'Номограми Рд'!$H$55)</c:f>
              <c:numCache>
                <c:formatCode>General</c:formatCode>
                <c:ptCount val="2"/>
                <c:pt idx="0">
                  <c:v>17.999999999999989</c:v>
                </c:pt>
                <c:pt idx="1">
                  <c:v>17.999999999999989</c:v>
                </c:pt>
              </c:numCache>
            </c:numRef>
          </c:yVal>
          <c:smooth val="1"/>
        </c:ser>
        <c:ser>
          <c:idx val="89"/>
          <c:order val="89"/>
          <c:tx>
            <c:v>Ряд 90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Рд'!$N$13)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Рд'!$M$11,'Номограми Рд'!$M$11)</c:f>
              <c:numCache>
                <c:formatCode>General</c:formatCode>
                <c:ptCount val="2"/>
                <c:pt idx="0">
                  <c:v>18.199999999999989</c:v>
                </c:pt>
                <c:pt idx="1">
                  <c:v>18.199999999999989</c:v>
                </c:pt>
              </c:numCache>
            </c:numRef>
          </c:yVal>
          <c:smooth val="1"/>
        </c:ser>
        <c:ser>
          <c:idx val="90"/>
          <c:order val="90"/>
          <c:tx>
            <c:v>Ряд 91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Рд'!$N$14)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Рд'!$M$12,'Номограми Рд'!$M$12)</c:f>
              <c:numCache>
                <c:formatCode>General</c:formatCode>
                <c:ptCount val="2"/>
                <c:pt idx="0">
                  <c:v>18.399999999999988</c:v>
                </c:pt>
                <c:pt idx="1">
                  <c:v>18.399999999999988</c:v>
                </c:pt>
              </c:numCache>
            </c:numRef>
          </c:yVal>
          <c:smooth val="1"/>
        </c:ser>
        <c:ser>
          <c:idx val="91"/>
          <c:order val="91"/>
          <c:tx>
            <c:v>Ряд 92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Рд'!$N$15)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Рд'!$M$13,'Номограми Рд'!$M$13)</c:f>
              <c:numCache>
                <c:formatCode>General</c:formatCode>
                <c:ptCount val="2"/>
                <c:pt idx="0">
                  <c:v>18.599999999999987</c:v>
                </c:pt>
                <c:pt idx="1">
                  <c:v>18.599999999999987</c:v>
                </c:pt>
              </c:numCache>
            </c:numRef>
          </c:yVal>
          <c:smooth val="1"/>
        </c:ser>
        <c:ser>
          <c:idx val="92"/>
          <c:order val="92"/>
          <c:tx>
            <c:v>Ряд 93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Рд'!$N$16)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Рд'!$M$14,'Номограми Рд'!$M$14)</c:f>
              <c:numCache>
                <c:formatCode>General</c:formatCode>
                <c:ptCount val="2"/>
                <c:pt idx="0">
                  <c:v>18.799999999999986</c:v>
                </c:pt>
                <c:pt idx="1">
                  <c:v>18.799999999999986</c:v>
                </c:pt>
              </c:numCache>
            </c:numRef>
          </c:yVal>
          <c:smooth val="1"/>
        </c:ser>
        <c:ser>
          <c:idx val="93"/>
          <c:order val="93"/>
          <c:tx>
            <c:v>Ряд 94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Рд'!$N$17)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Рд'!$M$15,'Номограми Рд'!$M$15)</c:f>
              <c:numCache>
                <c:formatCode>General</c:formatCode>
                <c:ptCount val="2"/>
                <c:pt idx="0">
                  <c:v>18.999999999999986</c:v>
                </c:pt>
                <c:pt idx="1">
                  <c:v>18.999999999999986</c:v>
                </c:pt>
              </c:numCache>
            </c:numRef>
          </c:yVal>
          <c:smooth val="1"/>
        </c:ser>
        <c:ser>
          <c:idx val="94"/>
          <c:order val="94"/>
          <c:tx>
            <c:v>Ряд 95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Рд'!$N$18)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Рд'!$M$16,'Номограми Рд'!$M$16)</c:f>
              <c:numCache>
                <c:formatCode>General</c:formatCode>
                <c:ptCount val="2"/>
                <c:pt idx="0">
                  <c:v>19.199999999999985</c:v>
                </c:pt>
                <c:pt idx="1">
                  <c:v>19.199999999999985</c:v>
                </c:pt>
              </c:numCache>
            </c:numRef>
          </c:yVal>
          <c:smooth val="1"/>
        </c:ser>
        <c:ser>
          <c:idx val="95"/>
          <c:order val="95"/>
          <c:tx>
            <c:v>Ряд 96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Рд'!$N$19)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Рд'!$M$17,'Номограми Рд'!$M$17)</c:f>
              <c:numCache>
                <c:formatCode>General</c:formatCode>
                <c:ptCount val="2"/>
                <c:pt idx="0">
                  <c:v>19.399999999999984</c:v>
                </c:pt>
                <c:pt idx="1">
                  <c:v>19.399999999999984</c:v>
                </c:pt>
              </c:numCache>
            </c:numRef>
          </c:yVal>
          <c:smooth val="1"/>
        </c:ser>
        <c:ser>
          <c:idx val="96"/>
          <c:order val="96"/>
          <c:tx>
            <c:v>Ряд 97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Рд'!$M$18,'Номограми Рд'!$M$18)</c:f>
              <c:numCache>
                <c:formatCode>General</c:formatCode>
                <c:ptCount val="2"/>
                <c:pt idx="0">
                  <c:v>19.599999999999984</c:v>
                </c:pt>
                <c:pt idx="1">
                  <c:v>19.599999999999984</c:v>
                </c:pt>
              </c:numCache>
            </c:numRef>
          </c:yVal>
          <c:smooth val="1"/>
        </c:ser>
        <c:ser>
          <c:idx val="97"/>
          <c:order val="97"/>
          <c:tx>
            <c:v>Ряд 98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Рд'!$M$19,'Номограми Рд'!$M$19)</c:f>
              <c:numCache>
                <c:formatCode>General</c:formatCode>
                <c:ptCount val="2"/>
                <c:pt idx="0">
                  <c:v>19.799999999999983</c:v>
                </c:pt>
                <c:pt idx="1">
                  <c:v>19.799999999999983</c:v>
                </c:pt>
              </c:numCache>
            </c:numRef>
          </c:yVal>
          <c:smooth val="1"/>
        </c:ser>
        <c:ser>
          <c:idx val="98"/>
          <c:order val="98"/>
          <c:tx>
            <c:v>Ряд 99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Рд'!$M$20,'Номограми Рд'!$M$20)</c:f>
              <c:numCache>
                <c:formatCode>General</c:formatCode>
                <c:ptCount val="2"/>
                <c:pt idx="0">
                  <c:v>19.999999999999982</c:v>
                </c:pt>
                <c:pt idx="1">
                  <c:v>19.999999999999982</c:v>
                </c:pt>
              </c:numCache>
            </c:numRef>
          </c:yVal>
          <c:smooth val="1"/>
        </c:ser>
        <c:ser>
          <c:idx val="99"/>
          <c:order val="99"/>
          <c:tx>
            <c:v>Ряд 100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Рд'!$M$21,'Номограми Рд'!$M$21)</c:f>
              <c:numCache>
                <c:formatCode>General</c:formatCode>
                <c:ptCount val="2"/>
                <c:pt idx="0">
                  <c:v>20.199999999999982</c:v>
                </c:pt>
                <c:pt idx="1">
                  <c:v>20.199999999999982</c:v>
                </c:pt>
              </c:numCache>
            </c:numRef>
          </c:yVal>
          <c:smooth val="1"/>
        </c:ser>
        <c:ser>
          <c:idx val="100"/>
          <c:order val="100"/>
          <c:tx>
            <c:v>Ряд 101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Рд'!$M$22,'Номограми Рд'!$M$22)</c:f>
              <c:numCache>
                <c:formatCode>General</c:formatCode>
                <c:ptCount val="2"/>
                <c:pt idx="0">
                  <c:v>20.399999999999981</c:v>
                </c:pt>
                <c:pt idx="1">
                  <c:v>20.399999999999981</c:v>
                </c:pt>
              </c:numCache>
            </c:numRef>
          </c:yVal>
          <c:smooth val="1"/>
        </c:ser>
        <c:ser>
          <c:idx val="101"/>
          <c:order val="101"/>
          <c:tx>
            <c:v>Ряд 102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Рд'!$M$23,'Номограми Рд'!$M$23)</c:f>
              <c:numCache>
                <c:formatCode>General</c:formatCode>
                <c:ptCount val="2"/>
                <c:pt idx="0">
                  <c:v>20.59999999999998</c:v>
                </c:pt>
                <c:pt idx="1">
                  <c:v>20.59999999999998</c:v>
                </c:pt>
              </c:numCache>
            </c:numRef>
          </c:yVal>
          <c:smooth val="1"/>
        </c:ser>
        <c:ser>
          <c:idx val="102"/>
          <c:order val="102"/>
          <c:tx>
            <c:v>Ряд 103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Рд'!$M$24,'Номограми Рд'!$M$24)</c:f>
              <c:numCache>
                <c:formatCode>General</c:formatCode>
                <c:ptCount val="2"/>
                <c:pt idx="0">
                  <c:v>20.799999999999979</c:v>
                </c:pt>
                <c:pt idx="1">
                  <c:v>20.799999999999979</c:v>
                </c:pt>
              </c:numCache>
            </c:numRef>
          </c:yVal>
          <c:smooth val="1"/>
        </c:ser>
        <c:ser>
          <c:idx val="103"/>
          <c:order val="103"/>
          <c:tx>
            <c:v>Ряд 104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Рд'!$M$25,'Номограми Рд'!$M$25)</c:f>
              <c:numCache>
                <c:formatCode>General</c:formatCode>
                <c:ptCount val="2"/>
                <c:pt idx="0">
                  <c:v>20.999999999999979</c:v>
                </c:pt>
                <c:pt idx="1">
                  <c:v>20.999999999999979</c:v>
                </c:pt>
              </c:numCache>
            </c:numRef>
          </c:yVal>
          <c:smooth val="1"/>
        </c:ser>
        <c:ser>
          <c:idx val="104"/>
          <c:order val="104"/>
          <c:tx>
            <c:v>Ряд 105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Рд'!$M$26,'Номограми Рд'!$M$26)</c:f>
              <c:numCache>
                <c:formatCode>General</c:formatCode>
                <c:ptCount val="2"/>
                <c:pt idx="0">
                  <c:v>21.199999999999978</c:v>
                </c:pt>
                <c:pt idx="1">
                  <c:v>21.199999999999978</c:v>
                </c:pt>
              </c:numCache>
            </c:numRef>
          </c:yVal>
          <c:smooth val="1"/>
        </c:ser>
        <c:ser>
          <c:idx val="105"/>
          <c:order val="105"/>
          <c:tx>
            <c:v>Ряд 106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Рд'!$N$29)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Рд'!$M$27,'Номограми Рд'!$M$27)</c:f>
              <c:numCache>
                <c:formatCode>General</c:formatCode>
                <c:ptCount val="2"/>
                <c:pt idx="0">
                  <c:v>21.399999999999977</c:v>
                </c:pt>
                <c:pt idx="1">
                  <c:v>21.399999999999977</c:v>
                </c:pt>
              </c:numCache>
            </c:numRef>
          </c:yVal>
          <c:smooth val="1"/>
        </c:ser>
        <c:ser>
          <c:idx val="106"/>
          <c:order val="106"/>
          <c:tx>
            <c:v>Ряд 107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Рд'!$M$28,'Номограми Рд'!$M$28)</c:f>
              <c:numCache>
                <c:formatCode>General</c:formatCode>
                <c:ptCount val="2"/>
                <c:pt idx="0">
                  <c:v>21.599999999999977</c:v>
                </c:pt>
                <c:pt idx="1">
                  <c:v>21.599999999999977</c:v>
                </c:pt>
              </c:numCache>
            </c:numRef>
          </c:yVal>
          <c:smooth val="1"/>
        </c:ser>
        <c:ser>
          <c:idx val="107"/>
          <c:order val="107"/>
          <c:tx>
            <c:v>Ряд 108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Рд'!$M$29,'Номограми Рд'!$M$29)</c:f>
              <c:numCache>
                <c:formatCode>General</c:formatCode>
                <c:ptCount val="2"/>
                <c:pt idx="0">
                  <c:v>21.799999999999976</c:v>
                </c:pt>
                <c:pt idx="1">
                  <c:v>21.799999999999976</c:v>
                </c:pt>
              </c:numCache>
            </c:numRef>
          </c:yVal>
          <c:smooth val="1"/>
        </c:ser>
        <c:ser>
          <c:idx val="108"/>
          <c:order val="108"/>
          <c:tx>
            <c:v>Ряд 109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Рд'!$M$30,'Номограми Рд'!$M$30)</c:f>
              <c:numCache>
                <c:formatCode>General</c:formatCode>
                <c:ptCount val="2"/>
                <c:pt idx="0">
                  <c:v>21.999999999999975</c:v>
                </c:pt>
                <c:pt idx="1">
                  <c:v>21.999999999999975</c:v>
                </c:pt>
              </c:numCache>
            </c:numRef>
          </c:yVal>
          <c:smooth val="1"/>
        </c:ser>
        <c:ser>
          <c:idx val="109"/>
          <c:order val="109"/>
          <c:tx>
            <c:v>Ряд 110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Рд'!$M$31,'Номограми Рд'!$M$31)</c:f>
              <c:numCache>
                <c:formatCode>General</c:formatCode>
                <c:ptCount val="2"/>
                <c:pt idx="0">
                  <c:v>22.199999999999974</c:v>
                </c:pt>
                <c:pt idx="1">
                  <c:v>22.199999999999974</c:v>
                </c:pt>
              </c:numCache>
            </c:numRef>
          </c:yVal>
          <c:smooth val="1"/>
        </c:ser>
        <c:ser>
          <c:idx val="110"/>
          <c:order val="110"/>
          <c:tx>
            <c:v>Ряд 111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Рд'!$M$32,'Номограми Рд'!$M$32)</c:f>
              <c:numCache>
                <c:formatCode>General</c:formatCode>
                <c:ptCount val="2"/>
                <c:pt idx="0">
                  <c:v>22.399999999999974</c:v>
                </c:pt>
                <c:pt idx="1">
                  <c:v>22.399999999999974</c:v>
                </c:pt>
              </c:numCache>
            </c:numRef>
          </c:yVal>
          <c:smooth val="1"/>
        </c:ser>
        <c:ser>
          <c:idx val="111"/>
          <c:order val="111"/>
          <c:tx>
            <c:v>Ряд 112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Рд'!$M$33,'Номограми Рд'!$M$33)</c:f>
              <c:numCache>
                <c:formatCode>General</c:formatCode>
                <c:ptCount val="2"/>
                <c:pt idx="0">
                  <c:v>22.599999999999973</c:v>
                </c:pt>
                <c:pt idx="1">
                  <c:v>22.599999999999973</c:v>
                </c:pt>
              </c:numCache>
            </c:numRef>
          </c:yVal>
          <c:smooth val="1"/>
        </c:ser>
        <c:ser>
          <c:idx val="112"/>
          <c:order val="112"/>
          <c:tx>
            <c:v>Ряд 113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Рд'!$M$34,'Номограми Рд'!$M$34)</c:f>
              <c:numCache>
                <c:formatCode>General</c:formatCode>
                <c:ptCount val="2"/>
                <c:pt idx="0">
                  <c:v>22.799999999999972</c:v>
                </c:pt>
                <c:pt idx="1">
                  <c:v>22.799999999999972</c:v>
                </c:pt>
              </c:numCache>
            </c:numRef>
          </c:yVal>
          <c:smooth val="1"/>
        </c:ser>
        <c:ser>
          <c:idx val="113"/>
          <c:order val="113"/>
          <c:tx>
            <c:v>Ряд 114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Рд'!$M$35,'Номограми Рд'!$M$35)</c:f>
              <c:numCache>
                <c:formatCode>General</c:formatCode>
                <c:ptCount val="2"/>
                <c:pt idx="0">
                  <c:v>22.999999999999972</c:v>
                </c:pt>
                <c:pt idx="1">
                  <c:v>22.999999999999972</c:v>
                </c:pt>
              </c:numCache>
            </c:numRef>
          </c:yVal>
          <c:smooth val="1"/>
        </c:ser>
        <c:ser>
          <c:idx val="114"/>
          <c:order val="114"/>
          <c:tx>
            <c:v>Ряд 115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Рд'!$M$36,'Номограми Рд'!$M$36)</c:f>
              <c:numCache>
                <c:formatCode>General</c:formatCode>
                <c:ptCount val="2"/>
                <c:pt idx="0">
                  <c:v>23.199999999999971</c:v>
                </c:pt>
                <c:pt idx="1">
                  <c:v>23.199999999999971</c:v>
                </c:pt>
              </c:numCache>
            </c:numRef>
          </c:yVal>
          <c:smooth val="1"/>
        </c:ser>
        <c:ser>
          <c:idx val="115"/>
          <c:order val="115"/>
          <c:tx>
            <c:v>Ряд 116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Рд'!$N$39)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Рд'!$M$37,'Номограми Рд'!$M$37)</c:f>
              <c:numCache>
                <c:formatCode>General</c:formatCode>
                <c:ptCount val="2"/>
                <c:pt idx="0">
                  <c:v>23.39999999999997</c:v>
                </c:pt>
                <c:pt idx="1">
                  <c:v>23.39999999999997</c:v>
                </c:pt>
              </c:numCache>
            </c:numRef>
          </c:yVal>
          <c:smooth val="1"/>
        </c:ser>
        <c:ser>
          <c:idx val="116"/>
          <c:order val="116"/>
          <c:tx>
            <c:v>Ряд 117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Рд'!$M$38,'Номограми Рд'!$M$38)</c:f>
              <c:numCache>
                <c:formatCode>General</c:formatCode>
                <c:ptCount val="2"/>
                <c:pt idx="0">
                  <c:v>23.599999999999969</c:v>
                </c:pt>
                <c:pt idx="1">
                  <c:v>23.599999999999969</c:v>
                </c:pt>
              </c:numCache>
            </c:numRef>
          </c:yVal>
          <c:smooth val="1"/>
        </c:ser>
        <c:ser>
          <c:idx val="117"/>
          <c:order val="117"/>
          <c:tx>
            <c:v>Ряд 118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Рд'!$M$39,'Номограми Рд'!$M$39)</c:f>
              <c:numCache>
                <c:formatCode>General</c:formatCode>
                <c:ptCount val="2"/>
                <c:pt idx="0">
                  <c:v>23.799999999999969</c:v>
                </c:pt>
                <c:pt idx="1">
                  <c:v>23.799999999999969</c:v>
                </c:pt>
              </c:numCache>
            </c:numRef>
          </c:yVal>
          <c:smooth val="1"/>
        </c:ser>
        <c:ser>
          <c:idx val="118"/>
          <c:order val="118"/>
          <c:tx>
            <c:v>Ряд 119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Рд'!$M$40,'Номограми Рд'!$M$40)</c:f>
              <c:numCache>
                <c:formatCode>General</c:formatCode>
                <c:ptCount val="2"/>
                <c:pt idx="0">
                  <c:v>23.999999999999968</c:v>
                </c:pt>
                <c:pt idx="1">
                  <c:v>23.999999999999968</c:v>
                </c:pt>
              </c:numCache>
            </c:numRef>
          </c:yVal>
          <c:smooth val="1"/>
        </c:ser>
        <c:ser>
          <c:idx val="119"/>
          <c:order val="119"/>
          <c:tx>
            <c:v>Ряд 120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Рд'!$M$41,'Номограми Рд'!$M$41)</c:f>
              <c:numCache>
                <c:formatCode>General</c:formatCode>
                <c:ptCount val="2"/>
                <c:pt idx="0">
                  <c:v>24.199999999999967</c:v>
                </c:pt>
                <c:pt idx="1">
                  <c:v>24.199999999999967</c:v>
                </c:pt>
              </c:numCache>
            </c:numRef>
          </c:yVal>
          <c:smooth val="1"/>
        </c:ser>
        <c:ser>
          <c:idx val="120"/>
          <c:order val="120"/>
          <c:tx>
            <c:v>Ряд 121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Рд'!$M$42,'Номограми Рд'!$M$42)</c:f>
              <c:numCache>
                <c:formatCode>General</c:formatCode>
                <c:ptCount val="2"/>
                <c:pt idx="0">
                  <c:v>24.399999999999967</c:v>
                </c:pt>
                <c:pt idx="1">
                  <c:v>24.399999999999967</c:v>
                </c:pt>
              </c:numCache>
            </c:numRef>
          </c:yVal>
          <c:smooth val="1"/>
        </c:ser>
        <c:ser>
          <c:idx val="121"/>
          <c:order val="121"/>
          <c:tx>
            <c:v>Ряд 122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Рд'!$M$43,'Номограми Рд'!$M$43)</c:f>
              <c:numCache>
                <c:formatCode>General</c:formatCode>
                <c:ptCount val="2"/>
                <c:pt idx="0">
                  <c:v>24.599999999999966</c:v>
                </c:pt>
                <c:pt idx="1">
                  <c:v>24.599999999999966</c:v>
                </c:pt>
              </c:numCache>
            </c:numRef>
          </c:yVal>
          <c:smooth val="1"/>
        </c:ser>
        <c:ser>
          <c:idx val="122"/>
          <c:order val="122"/>
          <c:tx>
            <c:v>Ряд 123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Рд'!$M$44,'Номограми Рд'!$M$44)</c:f>
              <c:numCache>
                <c:formatCode>General</c:formatCode>
                <c:ptCount val="2"/>
                <c:pt idx="0">
                  <c:v>24.799999999999965</c:v>
                </c:pt>
                <c:pt idx="1">
                  <c:v>24.799999999999965</c:v>
                </c:pt>
              </c:numCache>
            </c:numRef>
          </c:yVal>
          <c:smooth val="1"/>
        </c:ser>
        <c:ser>
          <c:idx val="123"/>
          <c:order val="123"/>
          <c:tx>
            <c:v>Ряд 124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Рд'!$M$45,'Номограми Рд'!$M$45)</c:f>
              <c:numCache>
                <c:formatCode>General</c:formatCode>
                <c:ptCount val="2"/>
                <c:pt idx="0">
                  <c:v>24.999999999999964</c:v>
                </c:pt>
                <c:pt idx="1">
                  <c:v>24.999999999999964</c:v>
                </c:pt>
              </c:numCache>
            </c:numRef>
          </c:yVal>
          <c:smooth val="1"/>
        </c:ser>
        <c:ser>
          <c:idx val="124"/>
          <c:order val="124"/>
          <c:tx>
            <c:v>Ряд 125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Рд'!$M$46,'Номограми Рд'!$M$46)</c:f>
              <c:numCache>
                <c:formatCode>General</c:formatCode>
                <c:ptCount val="2"/>
                <c:pt idx="0">
                  <c:v>25.199999999999964</c:v>
                </c:pt>
                <c:pt idx="1">
                  <c:v>25.199999999999964</c:v>
                </c:pt>
              </c:numCache>
            </c:numRef>
          </c:yVal>
          <c:smooth val="1"/>
        </c:ser>
        <c:ser>
          <c:idx val="125"/>
          <c:order val="125"/>
          <c:tx>
            <c:v>Ряд 126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Рд'!$M$47,'Номограми Рд'!$M$47)</c:f>
              <c:numCache>
                <c:formatCode>General</c:formatCode>
                <c:ptCount val="2"/>
                <c:pt idx="0">
                  <c:v>25.399999999999963</c:v>
                </c:pt>
                <c:pt idx="1">
                  <c:v>25.399999999999963</c:v>
                </c:pt>
              </c:numCache>
            </c:numRef>
          </c:yVal>
          <c:smooth val="1"/>
        </c:ser>
        <c:ser>
          <c:idx val="126"/>
          <c:order val="126"/>
          <c:tx>
            <c:v>Ряд 127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Рд'!$N$50)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Рд'!$M$48,'Номограми Рд'!$M$48)</c:f>
              <c:numCache>
                <c:formatCode>General</c:formatCode>
                <c:ptCount val="2"/>
                <c:pt idx="0">
                  <c:v>25.599999999999962</c:v>
                </c:pt>
                <c:pt idx="1">
                  <c:v>25.599999999999962</c:v>
                </c:pt>
              </c:numCache>
            </c:numRef>
          </c:yVal>
          <c:smooth val="1"/>
        </c:ser>
        <c:ser>
          <c:idx val="127"/>
          <c:order val="127"/>
          <c:tx>
            <c:v>Ряд 128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Рд'!$M$48,'Номограми Рд'!$M$48)</c:f>
              <c:numCache>
                <c:formatCode>General</c:formatCode>
                <c:ptCount val="2"/>
                <c:pt idx="0">
                  <c:v>25.599999999999962</c:v>
                </c:pt>
                <c:pt idx="1">
                  <c:v>25.599999999999962</c:v>
                </c:pt>
              </c:numCache>
            </c:numRef>
          </c:yVal>
          <c:smooth val="1"/>
        </c:ser>
        <c:ser>
          <c:idx val="128"/>
          <c:order val="128"/>
          <c:tx>
            <c:v>Ряд 129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Рд'!$N$49)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Рд'!$M$49,'Номограми Рд'!$M$49)</c:f>
              <c:numCache>
                <c:formatCode>General</c:formatCode>
                <c:ptCount val="2"/>
                <c:pt idx="0">
                  <c:v>25.799999999999962</c:v>
                </c:pt>
                <c:pt idx="1">
                  <c:v>25.799999999999962</c:v>
                </c:pt>
              </c:numCache>
            </c:numRef>
          </c:yVal>
          <c:smooth val="1"/>
        </c:ser>
        <c:ser>
          <c:idx val="129"/>
          <c:order val="129"/>
          <c:tx>
            <c:v>Ряд 130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Рд'!$N$53)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Рд'!$M$50,'Номограми Рд'!$M$50)</c:f>
              <c:numCache>
                <c:formatCode>General</c:formatCode>
                <c:ptCount val="2"/>
                <c:pt idx="0">
                  <c:v>25.999999999999961</c:v>
                </c:pt>
                <c:pt idx="1">
                  <c:v>25.999999999999961</c:v>
                </c:pt>
              </c:numCache>
            </c:numRef>
          </c:yVal>
          <c:smooth val="1"/>
        </c:ser>
        <c:ser>
          <c:idx val="130"/>
          <c:order val="130"/>
          <c:tx>
            <c:v>Ряд 131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Рд'!$N$51)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Рд'!$M$51,'Номограми Рд'!$M$51)</c:f>
              <c:numCache>
                <c:formatCode>General</c:formatCode>
                <c:ptCount val="2"/>
                <c:pt idx="0">
                  <c:v>26.19999999999996</c:v>
                </c:pt>
                <c:pt idx="1">
                  <c:v>26.19999999999996</c:v>
                </c:pt>
              </c:numCache>
            </c:numRef>
          </c:yVal>
          <c:smooth val="1"/>
        </c:ser>
        <c:ser>
          <c:idx val="131"/>
          <c:order val="131"/>
          <c:tx>
            <c:v>Ряд 132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Рд'!$N$52)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Рд'!$M$52,'Номограми Рд'!$M$52)</c:f>
              <c:numCache>
                <c:formatCode>General</c:formatCode>
                <c:ptCount val="2"/>
                <c:pt idx="0">
                  <c:v>26.399999999999959</c:v>
                </c:pt>
                <c:pt idx="1">
                  <c:v>26.399999999999959</c:v>
                </c:pt>
              </c:numCache>
            </c:numRef>
          </c:yVal>
          <c:smooth val="1"/>
        </c:ser>
        <c:ser>
          <c:idx val="132"/>
          <c:order val="132"/>
          <c:tx>
            <c:v>Ряд 133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Рд'!$N$53)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Рд'!$M$53,'Номограми Рд'!$M$53)</c:f>
              <c:numCache>
                <c:formatCode>General</c:formatCode>
                <c:ptCount val="2"/>
                <c:pt idx="0">
                  <c:v>26.599999999999959</c:v>
                </c:pt>
                <c:pt idx="1">
                  <c:v>26.599999999999959</c:v>
                </c:pt>
              </c:numCache>
            </c:numRef>
          </c:yVal>
          <c:smooth val="1"/>
        </c:ser>
        <c:ser>
          <c:idx val="133"/>
          <c:order val="133"/>
          <c:tx>
            <c:v>Ряд 134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Рд'!$N$54)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Рд'!$M$54,'Номограми Рд'!$M$54)</c:f>
              <c:numCache>
                <c:formatCode>General</c:formatCode>
                <c:ptCount val="2"/>
                <c:pt idx="0">
                  <c:v>26.799999999999958</c:v>
                </c:pt>
                <c:pt idx="1">
                  <c:v>26.799999999999958</c:v>
                </c:pt>
              </c:numCache>
            </c:numRef>
          </c:yVal>
          <c:smooth val="1"/>
        </c:ser>
        <c:ser>
          <c:idx val="134"/>
          <c:order val="134"/>
          <c:tx>
            <c:v>Ряд 135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Рд'!$N$55)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Рд'!$M$55,'Номограми Рд'!$M$55)</c:f>
              <c:numCache>
                <c:formatCode>General</c:formatCode>
                <c:ptCount val="2"/>
                <c:pt idx="0">
                  <c:v>26.999999999999957</c:v>
                </c:pt>
                <c:pt idx="1">
                  <c:v>26.999999999999957</c:v>
                </c:pt>
              </c:numCache>
            </c:numRef>
          </c:yVal>
          <c:smooth val="1"/>
        </c:ser>
        <c:ser>
          <c:idx val="135"/>
          <c:order val="135"/>
          <c:tx>
            <c:v>Ряд 136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36"/>
          <c:order val="136"/>
          <c:tx>
            <c:v>Ряд 137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37"/>
          <c:order val="137"/>
          <c:tx>
            <c:v>Ряд 138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38"/>
          <c:order val="138"/>
          <c:tx>
            <c:v>Ряд 139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39"/>
          <c:order val="139"/>
          <c:tx>
            <c:v>Ряд 140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0"/>
          <c:order val="140"/>
          <c:tx>
            <c:v>Ряд 141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1"/>
          <c:order val="141"/>
          <c:tx>
            <c:v>Ряд 142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2"/>
          <c:order val="142"/>
          <c:tx>
            <c:v>Ряд 143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3"/>
          <c:order val="143"/>
          <c:tx>
            <c:v>Ряд 144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4"/>
          <c:order val="144"/>
          <c:tx>
            <c:v>Ряд 145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5"/>
          <c:order val="145"/>
          <c:tx>
            <c:v>Ряд 146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6"/>
          <c:order val="146"/>
          <c:tx>
            <c:v>Ряд 147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7"/>
          <c:order val="147"/>
          <c:tx>
            <c:v>Ряд 148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8"/>
          <c:order val="148"/>
          <c:tx>
            <c:v>Ряд 149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49"/>
          <c:order val="149"/>
          <c:tx>
            <c:v>Ряд 150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0"/>
          <c:order val="150"/>
          <c:tx>
            <c:v>Ряд 151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1"/>
          <c:order val="151"/>
          <c:tx>
            <c:v>Ряд 152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2"/>
          <c:order val="152"/>
          <c:tx>
            <c:v>Ряд 153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4"/>
          <c:order val="153"/>
          <c:tx>
            <c:v>Ряд 154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3"/>
          <c:order val="154"/>
          <c:tx>
            <c:v>Ряд 155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5"/>
          <c:order val="155"/>
          <c:tx>
            <c:v>Ряд 156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6"/>
          <c:order val="156"/>
          <c:tx>
            <c:v>Ряд 157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8"/>
          <c:order val="157"/>
          <c:tx>
            <c:v>Ряд 158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Рд'!$D$10,'Номограми Рд'!#REF!)</c:f>
            </c:numRef>
          </c:xVal>
          <c:yVal>
            <c:numRef>
              <c:f>('Номограми Рд'!#REF!,'Номограми Рд'!#REF!)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59"/>
          <c:order val="158"/>
          <c:tx>
            <c:v>Ряд0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spPr>
              <a:ln>
                <a:solidFill>
                  <a:schemeClr val="tx1"/>
                </a:solidFill>
              </a:ln>
              <a:effectLst/>
            </c:spPr>
          </c:dPt>
          <c:xVal>
            <c:numRef>
              <c:f>('Номограми Рд'!$D$10,'Номограми Рд'!$D$11)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Рд'!$C$11,'Номограми Рд'!$C$11)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yVal>
          <c:smooth val="1"/>
        </c:ser>
        <c:axId val="69001600"/>
        <c:axId val="69003136"/>
      </c:scatterChart>
      <c:valAx>
        <c:axId val="69001600"/>
        <c:scaling>
          <c:orientation val="minMax"/>
          <c:max val="25"/>
          <c:min val="0"/>
        </c:scaling>
        <c:axPos val="t"/>
        <c:numFmt formatCode="0" sourceLinked="0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9003136"/>
        <c:crosses val="autoZero"/>
        <c:crossBetween val="midCat"/>
        <c:majorUnit val="2"/>
        <c:minorUnit val="1"/>
      </c:valAx>
      <c:valAx>
        <c:axId val="69003136"/>
        <c:scaling>
          <c:orientation val="maxMin"/>
          <c:max val="27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9001600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98425196850393659" l="0.74803149606299313" r="0.74803149606299313" t="0.98425196850393659" header="0.51181102362204722" footer="0.51181102362204722"/>
    <c:pageSetup paperSize="9" orientation="portrait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0603572025121742E-2"/>
          <c:y val="2.5487415912966205E-2"/>
          <c:w val="0.9297702598188341"/>
          <c:h val="0.95734515194133551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Рд'!$E$12)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Рд'!$C$12,'Номограми Рд'!$C$12)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yVal>
          <c:smooth val="1"/>
        </c:ser>
        <c:ser>
          <c:idx val="1"/>
          <c:order val="1"/>
          <c:spPr>
            <a:ln w="12700">
              <a:solidFill>
                <a:sysClr val="windowText" lastClr="00000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('Номограми Рд'!$E$10,'Номограми Рд'!$E$13)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Рд'!$C$13,'Номограми Рд'!$C$13)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Рд'!$E$14)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Рд'!$C$14,'Номограми Рд'!$C$14)</c:f>
              <c:numCache>
                <c:formatCode>General</c:formatCode>
                <c:ptCount val="2"/>
                <c:pt idx="0">
                  <c:v>0.8</c:v>
                </c:pt>
                <c:pt idx="1">
                  <c:v>0.8</c:v>
                </c:pt>
              </c:numCache>
            </c:numRef>
          </c:yVal>
          <c:smooth val="1"/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Рд'!$E$15)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Рд'!$C$15,'Номограми Рд'!$C$15)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1"/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Рд'!$E$16)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Рд'!$C$16,'Номограми Рд'!$C$16)</c:f>
              <c:numCache>
                <c:formatCode>General</c:formatCode>
                <c:ptCount val="2"/>
                <c:pt idx="0">
                  <c:v>1.2</c:v>
                </c:pt>
                <c:pt idx="1">
                  <c:v>1.2</c:v>
                </c:pt>
              </c:numCache>
            </c:numRef>
          </c:yVal>
          <c:smooth val="1"/>
        </c:ser>
        <c:ser>
          <c:idx val="5"/>
          <c:order val="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Рд'!$E$17)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Рд'!$C$17,'Номограми Рд'!$C$17)</c:f>
              <c:numCache>
                <c:formatCode>General</c:formatCode>
                <c:ptCount val="2"/>
                <c:pt idx="0">
                  <c:v>1.4</c:v>
                </c:pt>
                <c:pt idx="1">
                  <c:v>1.4</c:v>
                </c:pt>
              </c:numCache>
            </c:numRef>
          </c:yVal>
          <c:smooth val="1"/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Рд'!$E$18)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Рд'!$C$18,'Номограми Рд'!$C$18)</c:f>
              <c:numCache>
                <c:formatCode>General</c:formatCode>
                <c:ptCount val="2"/>
                <c:pt idx="0">
                  <c:v>1.6</c:v>
                </c:pt>
                <c:pt idx="1">
                  <c:v>1.6</c:v>
                </c:pt>
              </c:numCache>
            </c:numRef>
          </c:yVal>
          <c:smooth val="1"/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Рд'!$E$19)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Рд'!$C$19,'Номограми Рд'!$C$19)</c:f>
              <c:numCache>
                <c:formatCode>General</c:formatCode>
                <c:ptCount val="2"/>
                <c:pt idx="0">
                  <c:v>1.8</c:v>
                </c:pt>
                <c:pt idx="1">
                  <c:v>1.8</c:v>
                </c:pt>
              </c:numCache>
            </c:numRef>
          </c:yVal>
          <c:smooth val="1"/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Рд'!$C$20,'Номограми Рд'!$C$20)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1"/>
        </c:ser>
        <c:ser>
          <c:idx val="9"/>
          <c:order val="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Рд'!$C$21,'Номограми Рд'!$C$21)</c:f>
              <c:numCache>
                <c:formatCode>General</c:formatCode>
                <c:ptCount val="2"/>
                <c:pt idx="0">
                  <c:v>2.2000000000000002</c:v>
                </c:pt>
                <c:pt idx="1">
                  <c:v>2.2000000000000002</c:v>
                </c:pt>
              </c:numCache>
            </c:numRef>
          </c:yVal>
          <c:smooth val="1"/>
        </c:ser>
        <c:ser>
          <c:idx val="10"/>
          <c:order val="1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Рд'!$C$22,'Номограми Рд'!$C$22)</c:f>
              <c:numCache>
                <c:formatCode>General</c:formatCode>
                <c:ptCount val="2"/>
                <c:pt idx="0">
                  <c:v>2.4</c:v>
                </c:pt>
                <c:pt idx="1">
                  <c:v>2.4</c:v>
                </c:pt>
              </c:numCache>
            </c:numRef>
          </c:yVal>
          <c:smooth val="1"/>
        </c:ser>
        <c:ser>
          <c:idx val="11"/>
          <c:order val="1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Рд'!$C$23,'Номограми Рд'!$C$23)</c:f>
              <c:numCache>
                <c:formatCode>General</c:formatCode>
                <c:ptCount val="2"/>
                <c:pt idx="0">
                  <c:v>2.6</c:v>
                </c:pt>
                <c:pt idx="1">
                  <c:v>2.6</c:v>
                </c:pt>
              </c:numCache>
            </c:numRef>
          </c:yVal>
          <c:smooth val="1"/>
        </c:ser>
        <c:ser>
          <c:idx val="12"/>
          <c:order val="1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Рд'!$C$24,'Номограми Рд'!$C$24)</c:f>
              <c:numCache>
                <c:formatCode>General</c:formatCode>
                <c:ptCount val="2"/>
                <c:pt idx="0">
                  <c:v>2.8</c:v>
                </c:pt>
                <c:pt idx="1">
                  <c:v>2.8</c:v>
                </c:pt>
              </c:numCache>
            </c:numRef>
          </c:yVal>
          <c:smooth val="1"/>
        </c:ser>
        <c:ser>
          <c:idx val="13"/>
          <c:order val="1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Рд'!$C$25,'Номограми Рд'!$C$25)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1"/>
        </c:ser>
        <c:ser>
          <c:idx val="14"/>
          <c:order val="1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Рд'!$C$26,'Номограми Рд'!$C$26)</c:f>
              <c:numCache>
                <c:formatCode>General</c:formatCode>
                <c:ptCount val="2"/>
                <c:pt idx="0">
                  <c:v>3.2</c:v>
                </c:pt>
                <c:pt idx="1">
                  <c:v>3.2</c:v>
                </c:pt>
              </c:numCache>
            </c:numRef>
          </c:yVal>
          <c:smooth val="1"/>
        </c:ser>
        <c:ser>
          <c:idx val="15"/>
          <c:order val="1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Рд'!$C$27,'Номограми Рд'!$C$27)</c:f>
              <c:numCache>
                <c:formatCode>General</c:formatCode>
                <c:ptCount val="2"/>
                <c:pt idx="0">
                  <c:v>3.4</c:v>
                </c:pt>
                <c:pt idx="1">
                  <c:v>3.4</c:v>
                </c:pt>
              </c:numCache>
            </c:numRef>
          </c:yVal>
          <c:smooth val="1"/>
        </c:ser>
        <c:ser>
          <c:idx val="16"/>
          <c:order val="1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Рд'!$C$28,'Номограми Рд'!$C$28)</c:f>
              <c:numCache>
                <c:formatCode>General</c:formatCode>
                <c:ptCount val="2"/>
                <c:pt idx="0">
                  <c:v>3.6</c:v>
                </c:pt>
                <c:pt idx="1">
                  <c:v>3.6</c:v>
                </c:pt>
              </c:numCache>
            </c:numRef>
          </c:yVal>
          <c:smooth val="1"/>
        </c:ser>
        <c:ser>
          <c:idx val="17"/>
          <c:order val="1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Рд'!$E$29)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Рд'!$C$29,'Номограми Рд'!$C$29)</c:f>
              <c:numCache>
                <c:formatCode>General</c:formatCode>
                <c:ptCount val="2"/>
                <c:pt idx="0">
                  <c:v>3.8</c:v>
                </c:pt>
                <c:pt idx="1">
                  <c:v>3.8</c:v>
                </c:pt>
              </c:numCache>
            </c:numRef>
          </c:yVal>
          <c:smooth val="1"/>
        </c:ser>
        <c:ser>
          <c:idx val="18"/>
          <c:order val="1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Рд'!$E$30)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Рд'!$C$30,'Номограми Рд'!$C$30)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1"/>
        </c:ser>
        <c:ser>
          <c:idx val="19"/>
          <c:order val="1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Рд'!$E$31)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Рд'!$C$31,'Номограми Рд'!$C$31)</c:f>
              <c:numCache>
                <c:formatCode>General</c:formatCode>
                <c:ptCount val="2"/>
                <c:pt idx="0">
                  <c:v>4.2</c:v>
                </c:pt>
                <c:pt idx="1">
                  <c:v>4.2</c:v>
                </c:pt>
              </c:numCache>
            </c:numRef>
          </c:yVal>
          <c:smooth val="1"/>
        </c:ser>
        <c:ser>
          <c:idx val="20"/>
          <c:order val="2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Рд'!$E$32)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Рд'!$C$32,'Номограми Рд'!$C$32)</c:f>
              <c:numCache>
                <c:formatCode>General</c:formatCode>
                <c:ptCount val="2"/>
                <c:pt idx="0">
                  <c:v>4.4000000000000004</c:v>
                </c:pt>
                <c:pt idx="1">
                  <c:v>4.4000000000000004</c:v>
                </c:pt>
              </c:numCache>
            </c:numRef>
          </c:yVal>
          <c:smooth val="1"/>
        </c:ser>
        <c:ser>
          <c:idx val="21"/>
          <c:order val="2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Рд'!$E$33)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Рд'!$C$33,'Номограми Рд'!$C$33)</c:f>
              <c:numCache>
                <c:formatCode>General</c:formatCode>
                <c:ptCount val="2"/>
                <c:pt idx="0">
                  <c:v>4.5999999999999996</c:v>
                </c:pt>
                <c:pt idx="1">
                  <c:v>4.5999999999999996</c:v>
                </c:pt>
              </c:numCache>
            </c:numRef>
          </c:yVal>
          <c:smooth val="1"/>
        </c:ser>
        <c:ser>
          <c:idx val="22"/>
          <c:order val="2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Рд'!$E$34)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Рд'!$C$34,'Номограми Рд'!$C$34)</c:f>
              <c:numCache>
                <c:formatCode>General</c:formatCode>
                <c:ptCount val="2"/>
                <c:pt idx="0">
                  <c:v>4.8</c:v>
                </c:pt>
                <c:pt idx="1">
                  <c:v>4.8</c:v>
                </c:pt>
              </c:numCache>
            </c:numRef>
          </c:yVal>
          <c:smooth val="1"/>
        </c:ser>
        <c:ser>
          <c:idx val="23"/>
          <c:order val="2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Рд'!$E$35)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Рд'!$C$35,'Номограми Рд'!$C$35)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1"/>
        </c:ser>
        <c:ser>
          <c:idx val="24"/>
          <c:order val="2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Рд'!$E$36)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Рд'!$C$36,'Номограми Рд'!$C$36)</c:f>
              <c:numCache>
                <c:formatCode>General</c:formatCode>
                <c:ptCount val="2"/>
                <c:pt idx="0">
                  <c:v>5.2</c:v>
                </c:pt>
                <c:pt idx="1">
                  <c:v>5.2</c:v>
                </c:pt>
              </c:numCache>
            </c:numRef>
          </c:yVal>
          <c:smooth val="1"/>
        </c:ser>
        <c:ser>
          <c:idx val="25"/>
          <c:order val="2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Рд'!$E$37)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Рд'!$C$37,'Номограми Рд'!$C$37)</c:f>
              <c:numCache>
                <c:formatCode>General</c:formatCode>
                <c:ptCount val="2"/>
                <c:pt idx="0">
                  <c:v>5.4</c:v>
                </c:pt>
                <c:pt idx="1">
                  <c:v>5.4</c:v>
                </c:pt>
              </c:numCache>
            </c:numRef>
          </c:yVal>
          <c:smooth val="1"/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dPt>
            <c:idx val="1"/>
            <c:spPr>
              <a:ln w="12700">
                <a:solidFill>
                  <a:srgbClr val="000000"/>
                </a:solidFill>
                <a:prstDash val="solid"/>
              </a:ln>
            </c:spPr>
          </c:dPt>
          <c:xVal>
            <c:numRef>
              <c:f>('Номограми Рд'!$E$10,'Номограми Рд'!$E$38)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Рд'!$C$38,'Номограми Рд'!$C$38)</c:f>
              <c:numCache>
                <c:formatCode>General</c:formatCode>
                <c:ptCount val="2"/>
                <c:pt idx="0">
                  <c:v>5.6</c:v>
                </c:pt>
                <c:pt idx="1">
                  <c:v>5.6</c:v>
                </c:pt>
              </c:numCache>
            </c:numRef>
          </c:yVal>
          <c:smooth val="1"/>
        </c:ser>
        <c:ser>
          <c:idx val="27"/>
          <c:order val="2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Рд'!$E$39)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Рд'!$C$39,'Номограми Рд'!$C$39)</c:f>
              <c:numCache>
                <c:formatCode>General</c:formatCode>
                <c:ptCount val="2"/>
                <c:pt idx="0">
                  <c:v>5.8</c:v>
                </c:pt>
                <c:pt idx="1">
                  <c:v>5.8</c:v>
                </c:pt>
              </c:numCache>
            </c:numRef>
          </c:yVal>
          <c:smooth val="1"/>
        </c:ser>
        <c:ser>
          <c:idx val="28"/>
          <c:order val="2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Рд'!$C$40,'Номограми Рд'!$C$40)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1"/>
        </c:ser>
        <c:ser>
          <c:idx val="29"/>
          <c:order val="2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Рд'!$C$41,'Номограми Рд'!$C$41)</c:f>
              <c:numCache>
                <c:formatCode>General</c:formatCode>
                <c:ptCount val="2"/>
                <c:pt idx="0">
                  <c:v>6.2</c:v>
                </c:pt>
                <c:pt idx="1">
                  <c:v>6.2</c:v>
                </c:pt>
              </c:numCache>
            </c:numRef>
          </c:yVal>
          <c:smooth val="1"/>
        </c:ser>
        <c:ser>
          <c:idx val="30"/>
          <c:order val="3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Рд'!$C$42,'Номограми Рд'!$C$42)</c:f>
              <c:numCache>
                <c:formatCode>General</c:formatCode>
                <c:ptCount val="2"/>
                <c:pt idx="0">
                  <c:v>6.4</c:v>
                </c:pt>
                <c:pt idx="1">
                  <c:v>6.4</c:v>
                </c:pt>
              </c:numCache>
            </c:numRef>
          </c:yVal>
          <c:smooth val="1"/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Рд'!$C$43,'Номограми Рд'!$C$43)</c:f>
              <c:numCache>
                <c:formatCode>General</c:formatCode>
                <c:ptCount val="2"/>
                <c:pt idx="0">
                  <c:v>6.6</c:v>
                </c:pt>
                <c:pt idx="1">
                  <c:v>6.6</c:v>
                </c:pt>
              </c:numCache>
            </c:numRef>
          </c:yVal>
          <c:smooth val="1"/>
        </c:ser>
        <c:ser>
          <c:idx val="32"/>
          <c:order val="3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Рд'!$C$44,'Номограми Рд'!$C$44)</c:f>
              <c:numCache>
                <c:formatCode>General</c:formatCode>
                <c:ptCount val="2"/>
                <c:pt idx="0">
                  <c:v>6.8</c:v>
                </c:pt>
                <c:pt idx="1">
                  <c:v>6.8</c:v>
                </c:pt>
              </c:numCache>
            </c:numRef>
          </c:yVal>
          <c:smooth val="1"/>
        </c:ser>
        <c:ser>
          <c:idx val="33"/>
          <c:order val="3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Рд'!$C$45,'Номограми Рд'!$C$45)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yVal>
          <c:smooth val="1"/>
        </c:ser>
        <c:ser>
          <c:idx val="34"/>
          <c:order val="3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Рд'!$C$46,'Номограми Рд'!$C$46)</c:f>
              <c:numCache>
                <c:formatCode>General</c:formatCode>
                <c:ptCount val="2"/>
                <c:pt idx="0">
                  <c:v>7.2</c:v>
                </c:pt>
                <c:pt idx="1">
                  <c:v>7.2</c:v>
                </c:pt>
              </c:numCache>
            </c:numRef>
          </c:yVal>
          <c:smooth val="1"/>
        </c:ser>
        <c:ser>
          <c:idx val="35"/>
          <c:order val="3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Рд'!$C$47,'Номограми Рд'!$C$47)</c:f>
              <c:numCache>
                <c:formatCode>General</c:formatCode>
                <c:ptCount val="2"/>
                <c:pt idx="0">
                  <c:v>7.4</c:v>
                </c:pt>
                <c:pt idx="1">
                  <c:v>7.4</c:v>
                </c:pt>
              </c:numCache>
            </c:numRef>
          </c:yVal>
          <c:smooth val="1"/>
        </c:ser>
        <c:ser>
          <c:idx val="36"/>
          <c:order val="3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Рд'!$C$48,'Номограми Рд'!$C$48)</c:f>
              <c:numCache>
                <c:formatCode>General</c:formatCode>
                <c:ptCount val="2"/>
                <c:pt idx="0">
                  <c:v>7.6</c:v>
                </c:pt>
                <c:pt idx="1">
                  <c:v>7.6</c:v>
                </c:pt>
              </c:numCache>
            </c:numRef>
          </c:yVal>
          <c:smooth val="1"/>
        </c:ser>
        <c:ser>
          <c:idx val="37"/>
          <c:order val="3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Рд'!$E$49)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Рд'!$C$49,'Номограми Рд'!$C$49)</c:f>
              <c:numCache>
                <c:formatCode>General</c:formatCode>
                <c:ptCount val="2"/>
                <c:pt idx="0">
                  <c:v>7.8</c:v>
                </c:pt>
                <c:pt idx="1">
                  <c:v>7.8</c:v>
                </c:pt>
              </c:numCache>
            </c:numRef>
          </c:yVal>
          <c:smooth val="1"/>
        </c:ser>
        <c:ser>
          <c:idx val="38"/>
          <c:order val="3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Рд'!$E$50)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Рд'!$C$50,'Номограми Рд'!$C$50)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yVal>
          <c:smooth val="1"/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1"/>
            <c:spPr>
              <a:ln w="12700">
                <a:solidFill>
                  <a:srgbClr val="000000"/>
                </a:solidFill>
                <a:prstDash val="solid"/>
              </a:ln>
            </c:spPr>
          </c:dPt>
          <c:xVal>
            <c:numRef>
              <c:f>('Номограми Рд'!$E$10,'Номограми Рд'!$E$51)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Рд'!$C$51,'Номограми Рд'!$C$51)</c:f>
              <c:numCache>
                <c:formatCode>General</c:formatCode>
                <c:ptCount val="2"/>
                <c:pt idx="0">
                  <c:v>8.1999999999999993</c:v>
                </c:pt>
                <c:pt idx="1">
                  <c:v>8.1999999999999993</c:v>
                </c:pt>
              </c:numCache>
            </c:numRef>
          </c:yVal>
          <c:smooth val="1"/>
        </c:ser>
        <c:ser>
          <c:idx val="40"/>
          <c:order val="4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Рд'!$E$52)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Рд'!$C$52,'Номограми Рд'!$C$52)</c:f>
              <c:numCache>
                <c:formatCode>General</c:formatCode>
                <c:ptCount val="2"/>
                <c:pt idx="0">
                  <c:v>8.4</c:v>
                </c:pt>
                <c:pt idx="1">
                  <c:v>8.4</c:v>
                </c:pt>
              </c:numCache>
            </c:numRef>
          </c:yVal>
          <c:smooth val="1"/>
        </c:ser>
        <c:ser>
          <c:idx val="41"/>
          <c:order val="4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Рд'!$E$53)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Рд'!$C$53,'Номограми Рд'!$C$53)</c:f>
              <c:numCache>
                <c:formatCode>General</c:formatCode>
                <c:ptCount val="2"/>
                <c:pt idx="0">
                  <c:v>8.6</c:v>
                </c:pt>
                <c:pt idx="1">
                  <c:v>8.6</c:v>
                </c:pt>
              </c:numCache>
            </c:numRef>
          </c:yVal>
          <c:smooth val="1"/>
        </c:ser>
        <c:ser>
          <c:idx val="42"/>
          <c:order val="4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Рд'!$E$54)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Рд'!$C$54,'Номограми Рд'!$C$54)</c:f>
              <c:numCache>
                <c:formatCode>General</c:formatCode>
                <c:ptCount val="2"/>
                <c:pt idx="0">
                  <c:v>8.8000000000000007</c:v>
                </c:pt>
                <c:pt idx="1">
                  <c:v>8.8000000000000007</c:v>
                </c:pt>
              </c:numCache>
            </c:numRef>
          </c:yVal>
          <c:smooth val="1"/>
        </c:ser>
        <c:ser>
          <c:idx val="43"/>
          <c:order val="4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Рд'!$E$55)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Рд'!$C$55,'Номограми Рд'!$C$55)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yVal>
          <c:smooth val="1"/>
        </c:ser>
        <c:ser>
          <c:idx val="44"/>
          <c:order val="4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Рд'!$J$12)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Рд'!$H$11,'Номограми Рд'!$H$11)</c:f>
              <c:numCache>
                <c:formatCode>General</c:formatCode>
                <c:ptCount val="2"/>
                <c:pt idx="0">
                  <c:v>9.1999999999999993</c:v>
                </c:pt>
                <c:pt idx="1">
                  <c:v>9.1999999999999993</c:v>
                </c:pt>
              </c:numCache>
            </c:numRef>
          </c:yVal>
          <c:smooth val="1"/>
        </c:ser>
        <c:ser>
          <c:idx val="45"/>
          <c:order val="4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Рд'!$J$13)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Рд'!$H$12,'Номограми Рд'!$H$12)</c:f>
              <c:numCache>
                <c:formatCode>General</c:formatCode>
                <c:ptCount val="2"/>
                <c:pt idx="0">
                  <c:v>9.4</c:v>
                </c:pt>
                <c:pt idx="1">
                  <c:v>9.4</c:v>
                </c:pt>
              </c:numCache>
            </c:numRef>
          </c:yVal>
          <c:smooth val="1"/>
        </c:ser>
        <c:ser>
          <c:idx val="46"/>
          <c:order val="4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Рд'!$J$14)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Рд'!$H$13,'Номограми Рд'!$H$13)</c:f>
              <c:numCache>
                <c:formatCode>General</c:formatCode>
                <c:ptCount val="2"/>
                <c:pt idx="0">
                  <c:v>9.6</c:v>
                </c:pt>
                <c:pt idx="1">
                  <c:v>9.6</c:v>
                </c:pt>
              </c:numCache>
            </c:numRef>
          </c:yVal>
          <c:smooth val="1"/>
        </c:ser>
        <c:ser>
          <c:idx val="47"/>
          <c:order val="4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Рд'!$J$15)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Рд'!$H$14,'Номограми Рд'!$H$14)</c:f>
              <c:numCache>
                <c:formatCode>General</c:formatCode>
                <c:ptCount val="2"/>
                <c:pt idx="0">
                  <c:v>9.8000000000000007</c:v>
                </c:pt>
                <c:pt idx="1">
                  <c:v>9.8000000000000007</c:v>
                </c:pt>
              </c:numCache>
            </c:numRef>
          </c:yVal>
          <c:smooth val="1"/>
        </c:ser>
        <c:ser>
          <c:idx val="48"/>
          <c:order val="4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Рд'!$J$16)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Рд'!$H$15,'Номограми Рд'!$H$15)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1"/>
        </c:ser>
        <c:ser>
          <c:idx val="49"/>
          <c:order val="4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Рд'!$J$17)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Рд'!$H$16,'Номограми Рд'!$H$16)</c:f>
              <c:numCache>
                <c:formatCode>General</c:formatCode>
                <c:ptCount val="2"/>
                <c:pt idx="0">
                  <c:v>10.199999999999999</c:v>
                </c:pt>
                <c:pt idx="1">
                  <c:v>10.199999999999999</c:v>
                </c:pt>
              </c:numCache>
            </c:numRef>
          </c:yVal>
          <c:smooth val="1"/>
        </c:ser>
        <c:ser>
          <c:idx val="50"/>
          <c:order val="5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Рд'!$J$18)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Рд'!$H$17,'Номограми Рд'!$H$17)</c:f>
              <c:numCache>
                <c:formatCode>General</c:formatCode>
                <c:ptCount val="2"/>
                <c:pt idx="0">
                  <c:v>10.4</c:v>
                </c:pt>
                <c:pt idx="1">
                  <c:v>10.4</c:v>
                </c:pt>
              </c:numCache>
            </c:numRef>
          </c:yVal>
          <c:smooth val="1"/>
        </c:ser>
        <c:ser>
          <c:idx val="51"/>
          <c:order val="5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Рд'!$J$19)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Рд'!$H$18,'Номограми Рд'!$H$18)</c:f>
              <c:numCache>
                <c:formatCode>General</c:formatCode>
                <c:ptCount val="2"/>
                <c:pt idx="0">
                  <c:v>10.6</c:v>
                </c:pt>
                <c:pt idx="1">
                  <c:v>10.6</c:v>
                </c:pt>
              </c:numCache>
            </c:numRef>
          </c:yVal>
          <c:smooth val="1"/>
        </c:ser>
        <c:ser>
          <c:idx val="52"/>
          <c:order val="5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Рд'!$H$19,'Номограми Рд'!$H$19)</c:f>
              <c:numCache>
                <c:formatCode>General</c:formatCode>
                <c:ptCount val="2"/>
                <c:pt idx="0">
                  <c:v>10.8</c:v>
                </c:pt>
                <c:pt idx="1">
                  <c:v>10.8</c:v>
                </c:pt>
              </c:numCache>
            </c:numRef>
          </c:yVal>
          <c:smooth val="1"/>
        </c:ser>
        <c:ser>
          <c:idx val="53"/>
          <c:order val="5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Рд'!$H$20,'Номограми Рд'!$H$20)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yVal>
          <c:smooth val="1"/>
        </c:ser>
        <c:ser>
          <c:idx val="54"/>
          <c:order val="5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Рд'!$H$21,'Номограми Рд'!$H$21)</c:f>
              <c:numCache>
                <c:formatCode>General</c:formatCode>
                <c:ptCount val="2"/>
                <c:pt idx="0">
                  <c:v>11.2</c:v>
                </c:pt>
                <c:pt idx="1">
                  <c:v>11.2</c:v>
                </c:pt>
              </c:numCache>
            </c:numRef>
          </c:yVal>
          <c:smooth val="1"/>
        </c:ser>
        <c:ser>
          <c:idx val="55"/>
          <c:order val="5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Рд'!$H$22,'Номограми Рд'!$H$22)</c:f>
              <c:numCache>
                <c:formatCode>General</c:formatCode>
                <c:ptCount val="2"/>
                <c:pt idx="0">
                  <c:v>11.4</c:v>
                </c:pt>
                <c:pt idx="1">
                  <c:v>11.4</c:v>
                </c:pt>
              </c:numCache>
            </c:numRef>
          </c:yVal>
          <c:smooth val="1"/>
        </c:ser>
        <c:ser>
          <c:idx val="56"/>
          <c:order val="5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Рд'!$H$23,'Номограми Рд'!$H$23)</c:f>
              <c:numCache>
                <c:formatCode>General</c:formatCode>
                <c:ptCount val="2"/>
                <c:pt idx="0">
                  <c:v>11.6</c:v>
                </c:pt>
                <c:pt idx="1">
                  <c:v>11.6</c:v>
                </c:pt>
              </c:numCache>
            </c:numRef>
          </c:yVal>
          <c:smooth val="1"/>
        </c:ser>
        <c:ser>
          <c:idx val="57"/>
          <c:order val="5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Рд'!$H$24,'Номограми Рд'!$H$24)</c:f>
              <c:numCache>
                <c:formatCode>General</c:formatCode>
                <c:ptCount val="2"/>
                <c:pt idx="0">
                  <c:v>11.8</c:v>
                </c:pt>
                <c:pt idx="1">
                  <c:v>11.8</c:v>
                </c:pt>
              </c:numCache>
            </c:numRef>
          </c:yVal>
          <c:smooth val="1"/>
        </c:ser>
        <c:ser>
          <c:idx val="58"/>
          <c:order val="5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Рд'!$H$25,'Номограми Рд'!$H$25)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  <c:smooth val="1"/>
        </c:ser>
        <c:ser>
          <c:idx val="59"/>
          <c:order val="5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Рд'!$H$26,'Номограми Рд'!$H$26)</c:f>
              <c:numCache>
                <c:formatCode>General</c:formatCode>
                <c:ptCount val="2"/>
                <c:pt idx="0">
                  <c:v>12.2</c:v>
                </c:pt>
                <c:pt idx="1">
                  <c:v>12.2</c:v>
                </c:pt>
              </c:numCache>
            </c:numRef>
          </c:yVal>
          <c:smooth val="1"/>
        </c:ser>
        <c:ser>
          <c:idx val="60"/>
          <c:order val="6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Рд'!$H$27,'Номограми Рд'!$H$27)</c:f>
              <c:numCache>
                <c:formatCode>General</c:formatCode>
                <c:ptCount val="2"/>
                <c:pt idx="0">
                  <c:v>12.4</c:v>
                </c:pt>
                <c:pt idx="1">
                  <c:v>12.4</c:v>
                </c:pt>
              </c:numCache>
            </c:numRef>
          </c:yVal>
          <c:smooth val="1"/>
        </c:ser>
        <c:ser>
          <c:idx val="61"/>
          <c:order val="6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Рд'!$J$29)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Рд'!$H$28,'Номограми Рд'!$H$28)</c:f>
              <c:numCache>
                <c:formatCode>General</c:formatCode>
                <c:ptCount val="2"/>
                <c:pt idx="0">
                  <c:v>12.6</c:v>
                </c:pt>
                <c:pt idx="1">
                  <c:v>12.6</c:v>
                </c:pt>
              </c:numCache>
            </c:numRef>
          </c:yVal>
          <c:smooth val="1"/>
        </c:ser>
        <c:ser>
          <c:idx val="62"/>
          <c:order val="6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Рд'!$H$29,'Номограми Рд'!$H$29)</c:f>
              <c:numCache>
                <c:formatCode>General</c:formatCode>
                <c:ptCount val="2"/>
                <c:pt idx="0">
                  <c:v>12.8</c:v>
                </c:pt>
                <c:pt idx="1">
                  <c:v>12.8</c:v>
                </c:pt>
              </c:numCache>
            </c:numRef>
          </c:yVal>
          <c:smooth val="1"/>
        </c:ser>
        <c:ser>
          <c:idx val="63"/>
          <c:order val="6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Рд'!$H$30,'Номограми Рд'!$H$30)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yVal>
          <c:smooth val="1"/>
        </c:ser>
        <c:ser>
          <c:idx val="64"/>
          <c:order val="6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Рд'!$H$31,'Номограми Рд'!$H$31)</c:f>
              <c:numCache>
                <c:formatCode>General</c:formatCode>
                <c:ptCount val="2"/>
                <c:pt idx="0">
                  <c:v>13.2</c:v>
                </c:pt>
                <c:pt idx="1">
                  <c:v>13.2</c:v>
                </c:pt>
              </c:numCache>
            </c:numRef>
          </c:yVal>
          <c:smooth val="1"/>
        </c:ser>
        <c:ser>
          <c:idx val="65"/>
          <c:order val="6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Рд'!$H$32,'Номограми Рд'!$H$32)</c:f>
              <c:numCache>
                <c:formatCode>General</c:formatCode>
                <c:ptCount val="2"/>
                <c:pt idx="0">
                  <c:v>13.4</c:v>
                </c:pt>
                <c:pt idx="1">
                  <c:v>13.4</c:v>
                </c:pt>
              </c:numCache>
            </c:numRef>
          </c:yVal>
          <c:smooth val="1"/>
        </c:ser>
        <c:ser>
          <c:idx val="66"/>
          <c:order val="6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Рд'!$H$33,'Номограми Рд'!$H$33)</c:f>
              <c:numCache>
                <c:formatCode>General</c:formatCode>
                <c:ptCount val="2"/>
                <c:pt idx="0">
                  <c:v>13.6</c:v>
                </c:pt>
                <c:pt idx="1">
                  <c:v>13.6</c:v>
                </c:pt>
              </c:numCache>
            </c:numRef>
          </c:yVal>
          <c:smooth val="1"/>
        </c:ser>
        <c:ser>
          <c:idx val="67"/>
          <c:order val="6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Рд'!$H$34,'Номограми Рд'!$H$34)</c:f>
              <c:numCache>
                <c:formatCode>General</c:formatCode>
                <c:ptCount val="2"/>
                <c:pt idx="0">
                  <c:v>13.8</c:v>
                </c:pt>
                <c:pt idx="1">
                  <c:v>13.8</c:v>
                </c:pt>
              </c:numCache>
            </c:numRef>
          </c:yVal>
          <c:smooth val="1"/>
        </c:ser>
        <c:ser>
          <c:idx val="68"/>
          <c:order val="6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Рд'!$H$35,'Номограми Рд'!$H$35)</c:f>
              <c:numCache>
                <c:formatCode>General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yVal>
          <c:smooth val="1"/>
        </c:ser>
        <c:ser>
          <c:idx val="69"/>
          <c:order val="6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Рд'!$H$36,'Номограми Рд'!$H$36)</c:f>
              <c:numCache>
                <c:formatCode>General</c:formatCode>
                <c:ptCount val="2"/>
                <c:pt idx="0">
                  <c:v>14.2</c:v>
                </c:pt>
                <c:pt idx="1">
                  <c:v>14.2</c:v>
                </c:pt>
              </c:numCache>
            </c:numRef>
          </c:yVal>
          <c:smooth val="1"/>
        </c:ser>
        <c:ser>
          <c:idx val="70"/>
          <c:order val="7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Рд'!$H$37,'Номограми Рд'!$H$37)</c:f>
              <c:numCache>
                <c:formatCode>General</c:formatCode>
                <c:ptCount val="2"/>
                <c:pt idx="0">
                  <c:v>14.4</c:v>
                </c:pt>
                <c:pt idx="1">
                  <c:v>14.4</c:v>
                </c:pt>
              </c:numCache>
            </c:numRef>
          </c:yVal>
          <c:smooth val="1"/>
        </c:ser>
        <c:ser>
          <c:idx val="71"/>
          <c:order val="7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Рд'!$J$39)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Рд'!$H$38,'Номограми Рд'!$H$38)</c:f>
              <c:numCache>
                <c:formatCode>General</c:formatCode>
                <c:ptCount val="2"/>
                <c:pt idx="0">
                  <c:v>14.6</c:v>
                </c:pt>
                <c:pt idx="1">
                  <c:v>14.6</c:v>
                </c:pt>
              </c:numCache>
            </c:numRef>
          </c:yVal>
          <c:smooth val="1"/>
        </c:ser>
        <c:ser>
          <c:idx val="72"/>
          <c:order val="7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Рд'!$J$40)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Рд'!$H$39,'Номограми Рд'!$H$39)</c:f>
              <c:numCache>
                <c:formatCode>General</c:formatCode>
                <c:ptCount val="2"/>
                <c:pt idx="0">
                  <c:v>14.8</c:v>
                </c:pt>
                <c:pt idx="1">
                  <c:v>14.8</c:v>
                </c:pt>
              </c:numCache>
            </c:numRef>
          </c:yVal>
          <c:smooth val="1"/>
        </c:ser>
        <c:ser>
          <c:idx val="73"/>
          <c:order val="7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Рд'!$J$41)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Рд'!$H$40,'Номограми Рд'!$H$40)</c:f>
              <c:numCache>
                <c:formatCode>General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yVal>
          <c:smooth val="1"/>
        </c:ser>
        <c:ser>
          <c:idx val="74"/>
          <c:order val="7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Рд'!$J$42)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Рд'!$H$41,'Номограми Рд'!$H$41)</c:f>
              <c:numCache>
                <c:formatCode>General</c:formatCode>
                <c:ptCount val="2"/>
                <c:pt idx="0">
                  <c:v>15.2</c:v>
                </c:pt>
                <c:pt idx="1">
                  <c:v>15.2</c:v>
                </c:pt>
              </c:numCache>
            </c:numRef>
          </c:yVal>
          <c:smooth val="1"/>
        </c:ser>
        <c:ser>
          <c:idx val="75"/>
          <c:order val="7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Рд'!$J$43)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Рд'!$H$42,'Номограми Рд'!$H$42)</c:f>
              <c:numCache>
                <c:formatCode>General</c:formatCode>
                <c:ptCount val="2"/>
                <c:pt idx="0">
                  <c:v>15.399999999999999</c:v>
                </c:pt>
                <c:pt idx="1">
                  <c:v>15.399999999999999</c:v>
                </c:pt>
              </c:numCache>
            </c:numRef>
          </c:yVal>
          <c:smooth val="1"/>
        </c:ser>
        <c:ser>
          <c:idx val="76"/>
          <c:order val="76"/>
          <c:spPr>
            <a:ln w="12700">
              <a:solidFill>
                <a:srgbClr val="FF6600"/>
              </a:solidFill>
              <a:prstDash val="lgDash"/>
            </a:ln>
          </c:spPr>
          <c:marker>
            <c:symbol val="none"/>
          </c:marker>
          <c:dPt>
            <c:idx val="1"/>
            <c:spPr>
              <a:ln w="12700">
                <a:solidFill>
                  <a:srgbClr val="000000"/>
                </a:solidFill>
                <a:prstDash val="solid"/>
              </a:ln>
            </c:spPr>
          </c:dPt>
          <c:xVal>
            <c:numRef>
              <c:f>('Номограми Рд'!$E$10,'Номограми Рд'!$J$44)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Рд'!$H$43,'Номограми Рд'!$H$43)</c:f>
              <c:numCache>
                <c:formatCode>General</c:formatCode>
                <c:ptCount val="2"/>
                <c:pt idx="0">
                  <c:v>15.599999999999998</c:v>
                </c:pt>
                <c:pt idx="1">
                  <c:v>15.599999999999998</c:v>
                </c:pt>
              </c:numCache>
            </c:numRef>
          </c:yVal>
          <c:smooth val="1"/>
        </c:ser>
        <c:ser>
          <c:idx val="77"/>
          <c:order val="7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Рд'!$J$45)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Рд'!$H$44,'Номограми Рд'!$H$44)</c:f>
              <c:numCache>
                <c:formatCode>General</c:formatCode>
                <c:ptCount val="2"/>
                <c:pt idx="0">
                  <c:v>15.799999999999997</c:v>
                </c:pt>
                <c:pt idx="1">
                  <c:v>15.799999999999997</c:v>
                </c:pt>
              </c:numCache>
            </c:numRef>
          </c:yVal>
          <c:smooth val="1"/>
        </c:ser>
        <c:ser>
          <c:idx val="78"/>
          <c:order val="7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Рд'!$J$46)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Рд'!$H$45,'Номограми Рд'!$H$45)</c:f>
              <c:numCache>
                <c:formatCode>General</c:formatCode>
                <c:ptCount val="2"/>
                <c:pt idx="0">
                  <c:v>15.999999999999996</c:v>
                </c:pt>
                <c:pt idx="1">
                  <c:v>15.999999999999996</c:v>
                </c:pt>
              </c:numCache>
            </c:numRef>
          </c:yVal>
          <c:smooth val="1"/>
        </c:ser>
        <c:ser>
          <c:idx val="79"/>
          <c:order val="7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('Номограми Рд'!$E$10,'Номограми Рд'!$J$47)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Рд'!$H$46,'Номограми Рд'!$H$46)</c:f>
              <c:numCache>
                <c:formatCode>General</c:formatCode>
                <c:ptCount val="2"/>
                <c:pt idx="0">
                  <c:v>16.199999999999996</c:v>
                </c:pt>
                <c:pt idx="1">
                  <c:v>16.199999999999996</c:v>
                </c:pt>
              </c:numCache>
            </c:numRef>
          </c:yVal>
          <c:smooth val="1"/>
        </c:ser>
        <c:ser>
          <c:idx val="80"/>
          <c:order val="80"/>
          <c:tx>
            <c:v>Ряд 81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Рд'!$J$48)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Рд'!$H$47,'Номограми Рд'!$H$47)</c:f>
              <c:numCache>
                <c:formatCode>General</c:formatCode>
                <c:ptCount val="2"/>
                <c:pt idx="0">
                  <c:v>16.399999999999995</c:v>
                </c:pt>
                <c:pt idx="1">
                  <c:v>16.399999999999995</c:v>
                </c:pt>
              </c:numCache>
            </c:numRef>
          </c:yVal>
          <c:smooth val="1"/>
        </c:ser>
        <c:ser>
          <c:idx val="83"/>
          <c:order val="81"/>
          <c:tx>
            <c:v>Ряд 82</c:v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('Номограми Рд'!$E$10,'Номограми Рд'!$J$49)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Рд'!$H$48,'Номограми Рд'!$H$48)</c:f>
              <c:numCache>
                <c:formatCode>General</c:formatCode>
                <c:ptCount val="2"/>
                <c:pt idx="0">
                  <c:v>16.599999999999994</c:v>
                </c:pt>
                <c:pt idx="1">
                  <c:v>16.599999999999994</c:v>
                </c:pt>
              </c:numCache>
            </c:numRef>
          </c:yVal>
          <c:smooth val="1"/>
        </c:ser>
        <c:ser>
          <c:idx val="84"/>
          <c:order val="82"/>
          <c:tx>
            <c:v>Ряд 83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Рд'!$J$50)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Рд'!$H$49,'Номограми Рд'!$H$49)</c:f>
              <c:numCache>
                <c:formatCode>General</c:formatCode>
                <c:ptCount val="2"/>
                <c:pt idx="0">
                  <c:v>16.799999999999994</c:v>
                </c:pt>
                <c:pt idx="1">
                  <c:v>16.799999999999994</c:v>
                </c:pt>
              </c:numCache>
            </c:numRef>
          </c:yVal>
          <c:smooth val="1"/>
        </c:ser>
        <c:ser>
          <c:idx val="81"/>
          <c:order val="83"/>
          <c:tx>
            <c:v>Ряд 84</c:v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('Номограми Рд'!$E$10,'Номограми Рд'!$J$51)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Рд'!$H$50,'Номограми Рд'!$H$50)</c:f>
              <c:numCache>
                <c:formatCode>General</c:formatCode>
                <c:ptCount val="2"/>
                <c:pt idx="0">
                  <c:v>16.999999999999993</c:v>
                </c:pt>
                <c:pt idx="1">
                  <c:v>16.999999999999993</c:v>
                </c:pt>
              </c:numCache>
            </c:numRef>
          </c:yVal>
          <c:smooth val="1"/>
        </c:ser>
        <c:ser>
          <c:idx val="82"/>
          <c:order val="84"/>
          <c:tx>
            <c:v>Ряд 85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Рд'!$J$52)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Рд'!$H$51,'Номограми Рд'!$H$51)</c:f>
              <c:numCache>
                <c:formatCode>General</c:formatCode>
                <c:ptCount val="2"/>
                <c:pt idx="0">
                  <c:v>17.199999999999992</c:v>
                </c:pt>
                <c:pt idx="1">
                  <c:v>17.199999999999992</c:v>
                </c:pt>
              </c:numCache>
            </c:numRef>
          </c:yVal>
          <c:smooth val="1"/>
        </c:ser>
        <c:ser>
          <c:idx val="85"/>
          <c:order val="85"/>
          <c:tx>
            <c:v>Ряд 86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Рд'!$J$53)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Рд'!$H$52,'Номограми Рд'!$H$52)</c:f>
              <c:numCache>
                <c:formatCode>General</c:formatCode>
                <c:ptCount val="2"/>
                <c:pt idx="0">
                  <c:v>17.399999999999991</c:v>
                </c:pt>
                <c:pt idx="1">
                  <c:v>17.399999999999991</c:v>
                </c:pt>
              </c:numCache>
            </c:numRef>
          </c:yVal>
          <c:smooth val="1"/>
        </c:ser>
        <c:ser>
          <c:idx val="86"/>
          <c:order val="86"/>
          <c:tx>
            <c:v>Ряд 87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Рд'!$J$54)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Рд'!$H$53,'Номограми Рд'!$H$53)</c:f>
              <c:numCache>
                <c:formatCode>General</c:formatCode>
                <c:ptCount val="2"/>
                <c:pt idx="0">
                  <c:v>17.599999999999991</c:v>
                </c:pt>
                <c:pt idx="1">
                  <c:v>17.599999999999991</c:v>
                </c:pt>
              </c:numCache>
            </c:numRef>
          </c:yVal>
          <c:smooth val="1"/>
        </c:ser>
        <c:ser>
          <c:idx val="87"/>
          <c:order val="87"/>
          <c:tx>
            <c:v>Ряд 88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Рд'!$J$55)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Рд'!$H$54,'Номограми Рд'!$H$54)</c:f>
              <c:numCache>
                <c:formatCode>General</c:formatCode>
                <c:ptCount val="2"/>
                <c:pt idx="0">
                  <c:v>17.79999999999999</c:v>
                </c:pt>
                <c:pt idx="1">
                  <c:v>17.79999999999999</c:v>
                </c:pt>
              </c:numCache>
            </c:numRef>
          </c:yVal>
          <c:smooth val="1"/>
        </c:ser>
        <c:ser>
          <c:idx val="88"/>
          <c:order val="88"/>
          <c:tx>
            <c:v>Ряд 89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Рд'!$O$12)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Рд'!$H$55,'Номограми Рд'!$H$55)</c:f>
              <c:numCache>
                <c:formatCode>General</c:formatCode>
                <c:ptCount val="2"/>
                <c:pt idx="0">
                  <c:v>17.999999999999989</c:v>
                </c:pt>
                <c:pt idx="1">
                  <c:v>17.999999999999989</c:v>
                </c:pt>
              </c:numCache>
            </c:numRef>
          </c:yVal>
          <c:smooth val="1"/>
        </c:ser>
        <c:ser>
          <c:idx val="89"/>
          <c:order val="89"/>
          <c:tx>
            <c:v>Ряд 90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Рд'!$O$13)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Рд'!$M$11,'Номограми Рд'!$M$11)</c:f>
              <c:numCache>
                <c:formatCode>General</c:formatCode>
                <c:ptCount val="2"/>
                <c:pt idx="0">
                  <c:v>18.199999999999989</c:v>
                </c:pt>
                <c:pt idx="1">
                  <c:v>18.199999999999989</c:v>
                </c:pt>
              </c:numCache>
            </c:numRef>
          </c:yVal>
          <c:smooth val="1"/>
        </c:ser>
        <c:ser>
          <c:idx val="90"/>
          <c:order val="90"/>
          <c:tx>
            <c:v>Ряд 91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Рд'!$O$14)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Рд'!$M$12,'Номограми Рд'!$M$12)</c:f>
              <c:numCache>
                <c:formatCode>General</c:formatCode>
                <c:ptCount val="2"/>
                <c:pt idx="0">
                  <c:v>18.399999999999988</c:v>
                </c:pt>
                <c:pt idx="1">
                  <c:v>18.399999999999988</c:v>
                </c:pt>
              </c:numCache>
            </c:numRef>
          </c:yVal>
          <c:smooth val="1"/>
        </c:ser>
        <c:ser>
          <c:idx val="91"/>
          <c:order val="91"/>
          <c:tx>
            <c:v>Ряд 92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Рд'!$O$15)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Рд'!$M$13,'Номограми Рд'!$M$13)</c:f>
              <c:numCache>
                <c:formatCode>General</c:formatCode>
                <c:ptCount val="2"/>
                <c:pt idx="0">
                  <c:v>18.599999999999987</c:v>
                </c:pt>
                <c:pt idx="1">
                  <c:v>18.599999999999987</c:v>
                </c:pt>
              </c:numCache>
            </c:numRef>
          </c:yVal>
          <c:smooth val="1"/>
        </c:ser>
        <c:ser>
          <c:idx val="92"/>
          <c:order val="92"/>
          <c:tx>
            <c:v>Ряд 93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Рд'!$O$16)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Рд'!$M$14,'Номограми Рд'!$M$14)</c:f>
              <c:numCache>
                <c:formatCode>General</c:formatCode>
                <c:ptCount val="2"/>
                <c:pt idx="0">
                  <c:v>18.799999999999986</c:v>
                </c:pt>
                <c:pt idx="1">
                  <c:v>18.799999999999986</c:v>
                </c:pt>
              </c:numCache>
            </c:numRef>
          </c:yVal>
          <c:smooth val="1"/>
        </c:ser>
        <c:ser>
          <c:idx val="93"/>
          <c:order val="93"/>
          <c:tx>
            <c:v>Ряд 94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Рд'!$O$17)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Рд'!$M$15,'Номограми Рд'!$M$15)</c:f>
              <c:numCache>
                <c:formatCode>General</c:formatCode>
                <c:ptCount val="2"/>
                <c:pt idx="0">
                  <c:v>18.999999999999986</c:v>
                </c:pt>
                <c:pt idx="1">
                  <c:v>18.999999999999986</c:v>
                </c:pt>
              </c:numCache>
            </c:numRef>
          </c:yVal>
          <c:smooth val="1"/>
        </c:ser>
        <c:ser>
          <c:idx val="94"/>
          <c:order val="94"/>
          <c:tx>
            <c:v>Ряд 95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Рд'!$O$18)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Рд'!$M$16,'Номограми Рд'!$M$16)</c:f>
              <c:numCache>
                <c:formatCode>General</c:formatCode>
                <c:ptCount val="2"/>
                <c:pt idx="0">
                  <c:v>19.199999999999985</c:v>
                </c:pt>
                <c:pt idx="1">
                  <c:v>19.199999999999985</c:v>
                </c:pt>
              </c:numCache>
            </c:numRef>
          </c:yVal>
          <c:smooth val="1"/>
        </c:ser>
        <c:ser>
          <c:idx val="95"/>
          <c:order val="95"/>
          <c:tx>
            <c:v>Ряд 96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Рд'!$O$19)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Рд'!$M$17,'Номограми Рд'!$M$17)</c:f>
              <c:numCache>
                <c:formatCode>General</c:formatCode>
                <c:ptCount val="2"/>
                <c:pt idx="0">
                  <c:v>19.399999999999984</c:v>
                </c:pt>
                <c:pt idx="1">
                  <c:v>19.399999999999984</c:v>
                </c:pt>
              </c:numCache>
            </c:numRef>
          </c:yVal>
          <c:smooth val="1"/>
        </c:ser>
        <c:ser>
          <c:idx val="96"/>
          <c:order val="96"/>
          <c:tx>
            <c:v>Ряд 97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Рд'!$M$18,'Номограми Рд'!$M$18)</c:f>
              <c:numCache>
                <c:formatCode>General</c:formatCode>
                <c:ptCount val="2"/>
                <c:pt idx="0">
                  <c:v>19.599999999999984</c:v>
                </c:pt>
                <c:pt idx="1">
                  <c:v>19.599999999999984</c:v>
                </c:pt>
              </c:numCache>
            </c:numRef>
          </c:yVal>
          <c:smooth val="1"/>
        </c:ser>
        <c:ser>
          <c:idx val="97"/>
          <c:order val="97"/>
          <c:tx>
            <c:v>Ряд 98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Рд'!$M$19,'Номограми Рд'!$M$19)</c:f>
              <c:numCache>
                <c:formatCode>General</c:formatCode>
                <c:ptCount val="2"/>
                <c:pt idx="0">
                  <c:v>19.799999999999983</c:v>
                </c:pt>
                <c:pt idx="1">
                  <c:v>19.799999999999983</c:v>
                </c:pt>
              </c:numCache>
            </c:numRef>
          </c:yVal>
          <c:smooth val="1"/>
        </c:ser>
        <c:ser>
          <c:idx val="98"/>
          <c:order val="98"/>
          <c:tx>
            <c:v>Ряд 99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Рд'!$M$20,'Номограми Рд'!$M$20)</c:f>
              <c:numCache>
                <c:formatCode>General</c:formatCode>
                <c:ptCount val="2"/>
                <c:pt idx="0">
                  <c:v>19.999999999999982</c:v>
                </c:pt>
                <c:pt idx="1">
                  <c:v>19.999999999999982</c:v>
                </c:pt>
              </c:numCache>
            </c:numRef>
          </c:yVal>
          <c:smooth val="1"/>
        </c:ser>
        <c:ser>
          <c:idx val="99"/>
          <c:order val="99"/>
          <c:tx>
            <c:v>Ряд 100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Рд'!$M$21,'Номограми Рд'!$M$21)</c:f>
              <c:numCache>
                <c:formatCode>General</c:formatCode>
                <c:ptCount val="2"/>
                <c:pt idx="0">
                  <c:v>20.199999999999982</c:v>
                </c:pt>
                <c:pt idx="1">
                  <c:v>20.199999999999982</c:v>
                </c:pt>
              </c:numCache>
            </c:numRef>
          </c:yVal>
          <c:smooth val="1"/>
        </c:ser>
        <c:ser>
          <c:idx val="100"/>
          <c:order val="100"/>
          <c:tx>
            <c:v>Ряд 101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Рд'!$M$22,'Номограми Рд'!$M$22)</c:f>
              <c:numCache>
                <c:formatCode>General</c:formatCode>
                <c:ptCount val="2"/>
                <c:pt idx="0">
                  <c:v>20.399999999999981</c:v>
                </c:pt>
                <c:pt idx="1">
                  <c:v>20.399999999999981</c:v>
                </c:pt>
              </c:numCache>
            </c:numRef>
          </c:yVal>
          <c:smooth val="1"/>
        </c:ser>
        <c:ser>
          <c:idx val="101"/>
          <c:order val="101"/>
          <c:tx>
            <c:v>Ряд 102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Рд'!$M$23,'Номограми Рд'!$M$23)</c:f>
              <c:numCache>
                <c:formatCode>General</c:formatCode>
                <c:ptCount val="2"/>
                <c:pt idx="0">
                  <c:v>20.59999999999998</c:v>
                </c:pt>
                <c:pt idx="1">
                  <c:v>20.59999999999998</c:v>
                </c:pt>
              </c:numCache>
            </c:numRef>
          </c:yVal>
          <c:smooth val="1"/>
        </c:ser>
        <c:ser>
          <c:idx val="102"/>
          <c:order val="102"/>
          <c:tx>
            <c:v>Ряд 103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Рд'!$M$24,'Номограми Рд'!$M$24)</c:f>
              <c:numCache>
                <c:formatCode>General</c:formatCode>
                <c:ptCount val="2"/>
                <c:pt idx="0">
                  <c:v>20.799999999999979</c:v>
                </c:pt>
                <c:pt idx="1">
                  <c:v>20.799999999999979</c:v>
                </c:pt>
              </c:numCache>
            </c:numRef>
          </c:yVal>
          <c:smooth val="1"/>
        </c:ser>
        <c:ser>
          <c:idx val="103"/>
          <c:order val="103"/>
          <c:tx>
            <c:v>Ряд 104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Рд'!$M$25,'Номограми Рд'!$M$25)</c:f>
              <c:numCache>
                <c:formatCode>General</c:formatCode>
                <c:ptCount val="2"/>
                <c:pt idx="0">
                  <c:v>20.999999999999979</c:v>
                </c:pt>
                <c:pt idx="1">
                  <c:v>20.999999999999979</c:v>
                </c:pt>
              </c:numCache>
            </c:numRef>
          </c:yVal>
          <c:smooth val="1"/>
        </c:ser>
        <c:ser>
          <c:idx val="104"/>
          <c:order val="104"/>
          <c:tx>
            <c:v>Ряд 105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Рд'!$M$26,'Номограми Рд'!$M$26)</c:f>
              <c:numCache>
                <c:formatCode>General</c:formatCode>
                <c:ptCount val="2"/>
                <c:pt idx="0">
                  <c:v>21.199999999999978</c:v>
                </c:pt>
                <c:pt idx="1">
                  <c:v>21.199999999999978</c:v>
                </c:pt>
              </c:numCache>
            </c:numRef>
          </c:yVal>
          <c:smooth val="1"/>
        </c:ser>
        <c:ser>
          <c:idx val="105"/>
          <c:order val="105"/>
          <c:tx>
            <c:v>Ряд 106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Рд'!$O$29)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Рд'!$M$27,'Номограми Рд'!$M$27)</c:f>
              <c:numCache>
                <c:formatCode>General</c:formatCode>
                <c:ptCount val="2"/>
                <c:pt idx="0">
                  <c:v>21.399999999999977</c:v>
                </c:pt>
                <c:pt idx="1">
                  <c:v>21.399999999999977</c:v>
                </c:pt>
              </c:numCache>
            </c:numRef>
          </c:yVal>
          <c:smooth val="1"/>
        </c:ser>
        <c:ser>
          <c:idx val="106"/>
          <c:order val="106"/>
          <c:tx>
            <c:v>Ряд 107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Рд'!$M$28,'Номограми Рд'!$M$28)</c:f>
              <c:numCache>
                <c:formatCode>General</c:formatCode>
                <c:ptCount val="2"/>
                <c:pt idx="0">
                  <c:v>21.599999999999977</c:v>
                </c:pt>
                <c:pt idx="1">
                  <c:v>21.599999999999977</c:v>
                </c:pt>
              </c:numCache>
            </c:numRef>
          </c:yVal>
          <c:smooth val="1"/>
        </c:ser>
        <c:ser>
          <c:idx val="107"/>
          <c:order val="107"/>
          <c:tx>
            <c:v>Ряд 108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Рд'!$M$29,'Номограми Рд'!$M$29)</c:f>
              <c:numCache>
                <c:formatCode>General</c:formatCode>
                <c:ptCount val="2"/>
                <c:pt idx="0">
                  <c:v>21.799999999999976</c:v>
                </c:pt>
                <c:pt idx="1">
                  <c:v>21.799999999999976</c:v>
                </c:pt>
              </c:numCache>
            </c:numRef>
          </c:yVal>
          <c:smooth val="1"/>
        </c:ser>
        <c:ser>
          <c:idx val="108"/>
          <c:order val="108"/>
          <c:tx>
            <c:v>Ряд 109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Рд'!$M$30,'Номограми Рд'!$M$30)</c:f>
              <c:numCache>
                <c:formatCode>General</c:formatCode>
                <c:ptCount val="2"/>
                <c:pt idx="0">
                  <c:v>21.999999999999975</c:v>
                </c:pt>
                <c:pt idx="1">
                  <c:v>21.999999999999975</c:v>
                </c:pt>
              </c:numCache>
            </c:numRef>
          </c:yVal>
          <c:smooth val="1"/>
        </c:ser>
        <c:ser>
          <c:idx val="109"/>
          <c:order val="109"/>
          <c:tx>
            <c:v>Ряд 110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Рд'!$M$31,'Номограми Рд'!$M$31)</c:f>
              <c:numCache>
                <c:formatCode>General</c:formatCode>
                <c:ptCount val="2"/>
                <c:pt idx="0">
                  <c:v>22.199999999999974</c:v>
                </c:pt>
                <c:pt idx="1">
                  <c:v>22.199999999999974</c:v>
                </c:pt>
              </c:numCache>
            </c:numRef>
          </c:yVal>
          <c:smooth val="1"/>
        </c:ser>
        <c:ser>
          <c:idx val="110"/>
          <c:order val="110"/>
          <c:tx>
            <c:v>Ряд 111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Рд'!$M$32,'Номограми Рд'!$M$32)</c:f>
              <c:numCache>
                <c:formatCode>General</c:formatCode>
                <c:ptCount val="2"/>
                <c:pt idx="0">
                  <c:v>22.399999999999974</c:v>
                </c:pt>
                <c:pt idx="1">
                  <c:v>22.399999999999974</c:v>
                </c:pt>
              </c:numCache>
            </c:numRef>
          </c:yVal>
          <c:smooth val="1"/>
        </c:ser>
        <c:ser>
          <c:idx val="111"/>
          <c:order val="111"/>
          <c:tx>
            <c:v>Ряд 112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Рд'!$M$33,'Номограми Рд'!$M$33)</c:f>
              <c:numCache>
                <c:formatCode>General</c:formatCode>
                <c:ptCount val="2"/>
                <c:pt idx="0">
                  <c:v>22.599999999999973</c:v>
                </c:pt>
                <c:pt idx="1">
                  <c:v>22.599999999999973</c:v>
                </c:pt>
              </c:numCache>
            </c:numRef>
          </c:yVal>
          <c:smooth val="1"/>
        </c:ser>
        <c:ser>
          <c:idx val="112"/>
          <c:order val="112"/>
          <c:tx>
            <c:v>Ряд 113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Рд'!$M$34,'Номограми Рд'!$M$34)</c:f>
              <c:numCache>
                <c:formatCode>General</c:formatCode>
                <c:ptCount val="2"/>
                <c:pt idx="0">
                  <c:v>22.799999999999972</c:v>
                </c:pt>
                <c:pt idx="1">
                  <c:v>22.799999999999972</c:v>
                </c:pt>
              </c:numCache>
            </c:numRef>
          </c:yVal>
          <c:smooth val="1"/>
        </c:ser>
        <c:ser>
          <c:idx val="113"/>
          <c:order val="113"/>
          <c:tx>
            <c:v>Ряд 114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Рд'!$M$35,'Номограми Рд'!$M$35)</c:f>
              <c:numCache>
                <c:formatCode>General</c:formatCode>
                <c:ptCount val="2"/>
                <c:pt idx="0">
                  <c:v>22.999999999999972</c:v>
                </c:pt>
                <c:pt idx="1">
                  <c:v>22.999999999999972</c:v>
                </c:pt>
              </c:numCache>
            </c:numRef>
          </c:yVal>
          <c:smooth val="1"/>
        </c:ser>
        <c:ser>
          <c:idx val="114"/>
          <c:order val="114"/>
          <c:tx>
            <c:v>Ряд 115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Рд'!$M$36,'Номограми Рд'!$M$36)</c:f>
              <c:numCache>
                <c:formatCode>General</c:formatCode>
                <c:ptCount val="2"/>
                <c:pt idx="0">
                  <c:v>23.199999999999971</c:v>
                </c:pt>
                <c:pt idx="1">
                  <c:v>23.199999999999971</c:v>
                </c:pt>
              </c:numCache>
            </c:numRef>
          </c:yVal>
          <c:smooth val="1"/>
        </c:ser>
        <c:ser>
          <c:idx val="115"/>
          <c:order val="115"/>
          <c:tx>
            <c:v>Ряд 116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Рд'!$O$39)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Рд'!$M$37,'Номограми Рд'!$M$37)</c:f>
              <c:numCache>
                <c:formatCode>General</c:formatCode>
                <c:ptCount val="2"/>
                <c:pt idx="0">
                  <c:v>23.39999999999997</c:v>
                </c:pt>
                <c:pt idx="1">
                  <c:v>23.39999999999997</c:v>
                </c:pt>
              </c:numCache>
            </c:numRef>
          </c:yVal>
          <c:smooth val="1"/>
        </c:ser>
        <c:ser>
          <c:idx val="116"/>
          <c:order val="116"/>
          <c:tx>
            <c:v>Ряд 117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Рд'!$M$38,'Номограми Рд'!$M$38)</c:f>
              <c:numCache>
                <c:formatCode>General</c:formatCode>
                <c:ptCount val="2"/>
                <c:pt idx="0">
                  <c:v>23.599999999999969</c:v>
                </c:pt>
                <c:pt idx="1">
                  <c:v>23.599999999999969</c:v>
                </c:pt>
              </c:numCache>
            </c:numRef>
          </c:yVal>
          <c:smooth val="1"/>
        </c:ser>
        <c:ser>
          <c:idx val="117"/>
          <c:order val="117"/>
          <c:tx>
            <c:v>Ряд 118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Рд'!$M$39,'Номограми Рд'!$M$39)</c:f>
              <c:numCache>
                <c:formatCode>General</c:formatCode>
                <c:ptCount val="2"/>
                <c:pt idx="0">
                  <c:v>23.799999999999969</c:v>
                </c:pt>
                <c:pt idx="1">
                  <c:v>23.799999999999969</c:v>
                </c:pt>
              </c:numCache>
            </c:numRef>
          </c:yVal>
          <c:smooth val="1"/>
        </c:ser>
        <c:ser>
          <c:idx val="118"/>
          <c:order val="118"/>
          <c:tx>
            <c:v>Ряд 119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Рд'!$M$40,'Номограми Рд'!$M$40)</c:f>
              <c:numCache>
                <c:formatCode>General</c:formatCode>
                <c:ptCount val="2"/>
                <c:pt idx="0">
                  <c:v>23.999999999999968</c:v>
                </c:pt>
                <c:pt idx="1">
                  <c:v>23.999999999999968</c:v>
                </c:pt>
              </c:numCache>
            </c:numRef>
          </c:yVal>
          <c:smooth val="1"/>
        </c:ser>
        <c:ser>
          <c:idx val="119"/>
          <c:order val="119"/>
          <c:tx>
            <c:v>Ряд 120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Рд'!$M$41,'Номограми Рд'!$M$41)</c:f>
              <c:numCache>
                <c:formatCode>General</c:formatCode>
                <c:ptCount val="2"/>
                <c:pt idx="0">
                  <c:v>24.199999999999967</c:v>
                </c:pt>
                <c:pt idx="1">
                  <c:v>24.199999999999967</c:v>
                </c:pt>
              </c:numCache>
            </c:numRef>
          </c:yVal>
          <c:smooth val="1"/>
        </c:ser>
        <c:ser>
          <c:idx val="120"/>
          <c:order val="120"/>
          <c:tx>
            <c:v>Ряд 121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Рд'!$M$42,'Номограми Рд'!$M$42)</c:f>
              <c:numCache>
                <c:formatCode>General</c:formatCode>
                <c:ptCount val="2"/>
                <c:pt idx="0">
                  <c:v>24.399999999999967</c:v>
                </c:pt>
                <c:pt idx="1">
                  <c:v>24.399999999999967</c:v>
                </c:pt>
              </c:numCache>
            </c:numRef>
          </c:yVal>
          <c:smooth val="1"/>
        </c:ser>
        <c:ser>
          <c:idx val="121"/>
          <c:order val="121"/>
          <c:tx>
            <c:v>Ряд 122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Рд'!$M$43,'Номограми Рд'!$M$43)</c:f>
              <c:numCache>
                <c:formatCode>General</c:formatCode>
                <c:ptCount val="2"/>
                <c:pt idx="0">
                  <c:v>24.599999999999966</c:v>
                </c:pt>
                <c:pt idx="1">
                  <c:v>24.599999999999966</c:v>
                </c:pt>
              </c:numCache>
            </c:numRef>
          </c:yVal>
          <c:smooth val="1"/>
        </c:ser>
        <c:ser>
          <c:idx val="122"/>
          <c:order val="122"/>
          <c:tx>
            <c:v>Ряд 123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Рд'!$O$46)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Рд'!$M$44,'Номограми Рд'!$M$44)</c:f>
              <c:numCache>
                <c:formatCode>General</c:formatCode>
                <c:ptCount val="2"/>
                <c:pt idx="0">
                  <c:v>24.799999999999965</c:v>
                </c:pt>
                <c:pt idx="1">
                  <c:v>24.799999999999965</c:v>
                </c:pt>
              </c:numCache>
            </c:numRef>
          </c:yVal>
          <c:smooth val="1"/>
        </c:ser>
        <c:ser>
          <c:idx val="123"/>
          <c:order val="123"/>
          <c:tx>
            <c:v>Ряд 124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Рд'!$O$47)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Рд'!$M$45,'Номограми Рд'!$M$45)</c:f>
              <c:numCache>
                <c:formatCode>General</c:formatCode>
                <c:ptCount val="2"/>
                <c:pt idx="0">
                  <c:v>24.999999999999964</c:v>
                </c:pt>
                <c:pt idx="1">
                  <c:v>24.999999999999964</c:v>
                </c:pt>
              </c:numCache>
            </c:numRef>
          </c:yVal>
          <c:smooth val="1"/>
        </c:ser>
        <c:ser>
          <c:idx val="124"/>
          <c:order val="124"/>
          <c:tx>
            <c:v>Ряд 125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Рд'!$O$48)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Рд'!$M$46,'Номограми Рд'!$M$46)</c:f>
              <c:numCache>
                <c:formatCode>General</c:formatCode>
                <c:ptCount val="2"/>
                <c:pt idx="0">
                  <c:v>25.199999999999964</c:v>
                </c:pt>
                <c:pt idx="1">
                  <c:v>25.199999999999964</c:v>
                </c:pt>
              </c:numCache>
            </c:numRef>
          </c:yVal>
          <c:smooth val="1"/>
        </c:ser>
        <c:ser>
          <c:idx val="125"/>
          <c:order val="125"/>
          <c:tx>
            <c:v>Ряд 126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Рд'!$O$49)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Рд'!$M$47,'Номограми Рд'!$M$47)</c:f>
              <c:numCache>
                <c:formatCode>General</c:formatCode>
                <c:ptCount val="2"/>
                <c:pt idx="0">
                  <c:v>25.399999999999963</c:v>
                </c:pt>
                <c:pt idx="1">
                  <c:v>25.399999999999963</c:v>
                </c:pt>
              </c:numCache>
            </c:numRef>
          </c:yVal>
          <c:smooth val="1"/>
        </c:ser>
        <c:ser>
          <c:idx val="126"/>
          <c:order val="126"/>
          <c:tx>
            <c:v>Ряд 127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Рд'!$O$50)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Рд'!$M$48,'Номограми Рд'!$M$48)</c:f>
              <c:numCache>
                <c:formatCode>General</c:formatCode>
                <c:ptCount val="2"/>
                <c:pt idx="0">
                  <c:v>25.599999999999962</c:v>
                </c:pt>
                <c:pt idx="1">
                  <c:v>25.599999999999962</c:v>
                </c:pt>
              </c:numCache>
            </c:numRef>
          </c:yVal>
          <c:smooth val="1"/>
        </c:ser>
        <c:ser>
          <c:idx val="127"/>
          <c:order val="127"/>
          <c:tx>
            <c:v>Ряд 128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Рд'!$O$51)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Рд'!$M$49,'Номограми Рд'!$M$49)</c:f>
              <c:numCache>
                <c:formatCode>General</c:formatCode>
                <c:ptCount val="2"/>
                <c:pt idx="0">
                  <c:v>25.799999999999962</c:v>
                </c:pt>
                <c:pt idx="1">
                  <c:v>25.799999999999962</c:v>
                </c:pt>
              </c:numCache>
            </c:numRef>
          </c:yVal>
          <c:smooth val="1"/>
        </c:ser>
        <c:ser>
          <c:idx val="128"/>
          <c:order val="128"/>
          <c:tx>
            <c:v>Ряд 129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Рд'!$O$52)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Рд'!$M$50,'Номограми Рд'!$M$50)</c:f>
              <c:numCache>
                <c:formatCode>General</c:formatCode>
                <c:ptCount val="2"/>
                <c:pt idx="0">
                  <c:v>25.999999999999961</c:v>
                </c:pt>
                <c:pt idx="1">
                  <c:v>25.999999999999961</c:v>
                </c:pt>
              </c:numCache>
            </c:numRef>
          </c:yVal>
          <c:smooth val="1"/>
        </c:ser>
        <c:ser>
          <c:idx val="129"/>
          <c:order val="129"/>
          <c:tx>
            <c:v>Ряд 130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Рд'!$O$50)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Рд'!$M$50,'Номограми Рд'!$M$50)</c:f>
              <c:numCache>
                <c:formatCode>General</c:formatCode>
                <c:ptCount val="2"/>
                <c:pt idx="0">
                  <c:v>25.999999999999961</c:v>
                </c:pt>
                <c:pt idx="1">
                  <c:v>25.999999999999961</c:v>
                </c:pt>
              </c:numCache>
            </c:numRef>
          </c:yVal>
          <c:smooth val="1"/>
        </c:ser>
        <c:ser>
          <c:idx val="130"/>
          <c:order val="130"/>
          <c:tx>
            <c:v>Ряд 131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Рд'!$O$51)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Рд'!$M$51,'Номограми Рд'!$M$51)</c:f>
              <c:numCache>
                <c:formatCode>General</c:formatCode>
                <c:ptCount val="2"/>
                <c:pt idx="0">
                  <c:v>26.19999999999996</c:v>
                </c:pt>
                <c:pt idx="1">
                  <c:v>26.19999999999996</c:v>
                </c:pt>
              </c:numCache>
            </c:numRef>
          </c:yVal>
          <c:smooth val="1"/>
        </c:ser>
        <c:ser>
          <c:idx val="131"/>
          <c:order val="131"/>
          <c:tx>
            <c:v>Ряд 132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Рд'!$O$52)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Рд'!$M$52,'Номограми Рд'!$M$52)</c:f>
              <c:numCache>
                <c:formatCode>General</c:formatCode>
                <c:ptCount val="2"/>
                <c:pt idx="0">
                  <c:v>26.399999999999959</c:v>
                </c:pt>
                <c:pt idx="1">
                  <c:v>26.399999999999959</c:v>
                </c:pt>
              </c:numCache>
            </c:numRef>
          </c:yVal>
          <c:smooth val="1"/>
        </c:ser>
        <c:ser>
          <c:idx val="132"/>
          <c:order val="132"/>
          <c:tx>
            <c:v>Ряд 133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Рд'!$O$53)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Рд'!$M$53,'Номограми Рд'!$M$53)</c:f>
              <c:numCache>
                <c:formatCode>General</c:formatCode>
                <c:ptCount val="2"/>
                <c:pt idx="0">
                  <c:v>26.599999999999959</c:v>
                </c:pt>
                <c:pt idx="1">
                  <c:v>26.599999999999959</c:v>
                </c:pt>
              </c:numCache>
            </c:numRef>
          </c:yVal>
          <c:smooth val="1"/>
        </c:ser>
        <c:ser>
          <c:idx val="133"/>
          <c:order val="133"/>
          <c:tx>
            <c:v>Ряд 134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Рд'!$O$54)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Рд'!$M$54,'Номограми Рд'!$M$54)</c:f>
              <c:numCache>
                <c:formatCode>General</c:formatCode>
                <c:ptCount val="2"/>
                <c:pt idx="0">
                  <c:v>26.799999999999958</c:v>
                </c:pt>
                <c:pt idx="1">
                  <c:v>26.799999999999958</c:v>
                </c:pt>
              </c:numCache>
            </c:numRef>
          </c:yVal>
          <c:smooth val="1"/>
        </c:ser>
        <c:ser>
          <c:idx val="134"/>
          <c:order val="134"/>
          <c:tx>
            <c:v>Ряд 135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('Номограми Рд'!$E$10,'Номограми Рд'!$O$55)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Рд'!$M$55,'Номограми Рд'!$M$55)</c:f>
              <c:numCache>
                <c:formatCode>General</c:formatCode>
                <c:ptCount val="2"/>
                <c:pt idx="0">
                  <c:v>26.999999999999957</c:v>
                </c:pt>
                <c:pt idx="1">
                  <c:v>26.999999999999957</c:v>
                </c:pt>
              </c:numCache>
            </c:numRef>
          </c:yVal>
          <c:smooth val="1"/>
        </c:ser>
        <c:ser>
          <c:idx val="135"/>
          <c:order val="135"/>
          <c:tx>
            <c:v>Ряд 136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36"/>
          <c:order val="136"/>
          <c:tx>
            <c:v>Ряд 137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37"/>
          <c:order val="137"/>
          <c:tx>
            <c:v>Ряд 138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38"/>
          <c:order val="138"/>
          <c:tx>
            <c:v>Ряд 139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39"/>
          <c:order val="139"/>
          <c:tx>
            <c:v>Ряд 140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0"/>
          <c:order val="140"/>
          <c:tx>
            <c:v>Ряд 141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1"/>
          <c:order val="141"/>
          <c:tx>
            <c:v>Ряд 142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2"/>
          <c:order val="142"/>
          <c:tx>
            <c:v>Ряд 143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3"/>
          <c:order val="143"/>
          <c:tx>
            <c:v>Ряд 144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4"/>
          <c:order val="144"/>
          <c:tx>
            <c:v>Ряд 145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5"/>
          <c:order val="145"/>
          <c:tx>
            <c:v>Ряд 146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6"/>
          <c:order val="146"/>
          <c:tx>
            <c:v>Ряд 147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7"/>
          <c:order val="147"/>
          <c:tx>
            <c:v>Ряд 148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8"/>
          <c:order val="148"/>
          <c:tx>
            <c:v>Ряд 149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49"/>
          <c:order val="149"/>
          <c:tx>
            <c:v>Ряд 150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0"/>
          <c:order val="150"/>
          <c:tx>
            <c:v>Ряд 151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1"/>
          <c:order val="151"/>
          <c:tx>
            <c:v>Ряд 152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2"/>
          <c:order val="152"/>
          <c:tx>
            <c:v>Ряд 153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4"/>
          <c:order val="153"/>
          <c:tx>
            <c:v>Ряд 154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3"/>
          <c:order val="154"/>
          <c:tx>
            <c:v>Ряд 155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5"/>
          <c:order val="155"/>
          <c:tx>
            <c:v>Ряд 156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6"/>
          <c:order val="156"/>
          <c:tx>
            <c:v>Ряд 157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8"/>
          <c:order val="157"/>
          <c:tx>
            <c:v>Ряд 158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7"/>
          <c:order val="158"/>
          <c:tx>
            <c:v>Ряд 159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smooth val="1"/>
        </c:ser>
        <c:ser>
          <c:idx val="159"/>
          <c:order val="159"/>
          <c:tx>
            <c:v>Ряд0</c:v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('Номограми Рд'!$E$10,'Номограми Рд'!$E$11)</c:f>
              <c:numCache>
                <c:formatCode>0.00</c:formatCode>
                <c:ptCount val="2"/>
                <c:pt idx="0" formatCode="0">
                  <c:v>0</c:v>
                </c:pt>
                <c:pt idx="1">
                  <c:v>15</c:v>
                </c:pt>
              </c:numCache>
            </c:numRef>
          </c:xVal>
          <c:yVal>
            <c:numRef>
              <c:f>('Номограми Рд'!$C$11,'Номограми Рд'!$C$11)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yVal>
          <c:smooth val="1"/>
        </c:ser>
        <c:axId val="69794432"/>
        <c:axId val="69808512"/>
      </c:scatterChart>
      <c:valAx>
        <c:axId val="69794432"/>
        <c:scaling>
          <c:orientation val="minMax"/>
          <c:max val="150"/>
        </c:scaling>
        <c:axPos val="t"/>
        <c:numFmt formatCode="0" sourceLinked="0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9808512"/>
        <c:crosses val="autoZero"/>
        <c:crossBetween val="midCat"/>
        <c:majorUnit val="10"/>
        <c:minorUnit val="5"/>
      </c:valAx>
      <c:valAx>
        <c:axId val="69808512"/>
        <c:scaling>
          <c:orientation val="maxMin"/>
          <c:max val="27"/>
          <c:min val="0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9794432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59055118110236005" l="0.98425196850393659" r="0.59055118110236005" t="2.1653543307086607" header="0.59055118110236005" footer="0.59055118110236005"/>
    <c:pageSetup paperSize="9" orientation="portrait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321945</xdr:colOff>
      <xdr:row>0</xdr:row>
      <xdr:rowOff>0</xdr:rowOff>
    </xdr:from>
    <xdr:to>
      <xdr:col>30</xdr:col>
      <xdr:colOff>26670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601200" y="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uk-UA" sz="600" b="0" i="0" strike="noStrike">
              <a:solidFill>
                <a:srgbClr val="000000"/>
              </a:solidFill>
              <a:latin typeface="Arial Cyr"/>
            </a:rPr>
            <a:t>2</a:t>
          </a:r>
        </a:p>
      </xdr:txBody>
    </xdr:sp>
    <xdr:clientData/>
  </xdr:twoCellAnchor>
  <xdr:twoCellAnchor>
    <xdr:from>
      <xdr:col>18</xdr:col>
      <xdr:colOff>171450</xdr:colOff>
      <xdr:row>8</xdr:row>
      <xdr:rowOff>247650</xdr:rowOff>
    </xdr:from>
    <xdr:to>
      <xdr:col>37</xdr:col>
      <xdr:colOff>424542</xdr:colOff>
      <xdr:row>55</xdr:row>
      <xdr:rowOff>9526</xdr:rowOff>
    </xdr:to>
    <xdr:graphicFrame macro="">
      <xdr:nvGraphicFramePr>
        <xdr:cNvPr id="124319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36</xdr:col>
      <xdr:colOff>275908</xdr:colOff>
      <xdr:row>3</xdr:row>
      <xdr:rowOff>178594</xdr:rowOff>
    </xdr:from>
    <xdr:ext cx="436562" cy="274009"/>
    <xdr:sp macro="" textlink="">
      <xdr:nvSpPr>
        <xdr:cNvPr id="19" name="TextBox 18"/>
        <xdr:cNvSpPr txBox="1"/>
      </xdr:nvSpPr>
      <xdr:spPr>
        <a:xfrm>
          <a:off x="14307344" y="1369219"/>
          <a:ext cx="4266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35</xdr:col>
      <xdr:colOff>375104</xdr:colOff>
      <xdr:row>8</xdr:row>
      <xdr:rowOff>62379</xdr:rowOff>
    </xdr:from>
    <xdr:ext cx="889474" cy="357790"/>
    <xdr:sp macro="" textlink="">
      <xdr:nvSpPr>
        <xdr:cNvPr id="20" name="TextBox 19"/>
        <xdr:cNvSpPr txBox="1"/>
      </xdr:nvSpPr>
      <xdr:spPr>
        <a:xfrm>
          <a:off x="16015154" y="1795929"/>
          <a:ext cx="88947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q</a:t>
          </a:r>
          <a:r>
            <a:rPr lang="en-US" sz="1200" b="1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c</a:t>
          </a:r>
          <a:r>
            <a:rPr lang="en-US" sz="1400" b="1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uk-UA" sz="1400" b="1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МПа</a:t>
          </a:r>
          <a:endParaRPr lang="uk-UA" sz="1100"/>
        </a:p>
      </xdr:txBody>
    </xdr:sp>
    <xdr:clientData/>
  </xdr:oneCellAnchor>
  <xdr:oneCellAnchor>
    <xdr:from>
      <xdr:col>13</xdr:col>
      <xdr:colOff>400051</xdr:colOff>
      <xdr:row>62</xdr:row>
      <xdr:rowOff>104776</xdr:rowOff>
    </xdr:from>
    <xdr:ext cx="808426" cy="357790"/>
    <xdr:sp macro="" textlink="">
      <xdr:nvSpPr>
        <xdr:cNvPr id="9" name="TextBox 8"/>
        <xdr:cNvSpPr txBox="1"/>
      </xdr:nvSpPr>
      <xdr:spPr>
        <a:xfrm>
          <a:off x="7677151" y="15630526"/>
          <a:ext cx="808426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fs</a:t>
          </a:r>
          <a:r>
            <a:rPr lang="en-US" sz="1400" b="1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ru-RU" sz="1400" b="1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к</a:t>
          </a:r>
          <a:r>
            <a:rPr lang="uk-UA" sz="1400" b="1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Па</a:t>
          </a:r>
          <a:endParaRPr lang="uk-UA" sz="1100"/>
        </a:p>
      </xdr:txBody>
    </xdr:sp>
    <xdr:clientData/>
  </xdr:oneCellAnchor>
  <xdr:twoCellAnchor>
    <xdr:from>
      <xdr:col>2</xdr:col>
      <xdr:colOff>0</xdr:colOff>
      <xdr:row>63</xdr:row>
      <xdr:rowOff>238124</xdr:rowOff>
    </xdr:from>
    <xdr:to>
      <xdr:col>14</xdr:col>
      <xdr:colOff>201386</xdr:colOff>
      <xdr:row>111</xdr:row>
      <xdr:rowOff>141515</xdr:rowOff>
    </xdr:to>
    <xdr:graphicFrame macro="">
      <xdr:nvGraphicFramePr>
        <xdr:cNvPr id="12431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236"/>
  <sheetViews>
    <sheetView tabSelected="1" view="pageLayout" topLeftCell="L1" zoomScale="50" zoomScalePageLayoutView="50" workbookViewId="0">
      <selection activeCell="V5" sqref="V5"/>
    </sheetView>
  </sheetViews>
  <sheetFormatPr defaultColWidth="2.33203125" defaultRowHeight="13.2"/>
  <cols>
    <col min="1" max="1" width="1.88671875" customWidth="1"/>
    <col min="2" max="2" width="5.88671875" customWidth="1"/>
    <col min="3" max="3" width="12.109375" customWidth="1"/>
    <col min="4" max="4" width="9.88671875" customWidth="1"/>
    <col min="5" max="5" width="10.6640625" customWidth="1"/>
    <col min="6" max="6" width="1.44140625" customWidth="1"/>
    <col min="7" max="7" width="6.6640625" customWidth="1"/>
    <col min="8" max="8" width="12" customWidth="1"/>
    <col min="9" max="9" width="10.6640625" customWidth="1"/>
    <col min="10" max="10" width="10.44140625" customWidth="1"/>
    <col min="11" max="11" width="1.44140625" customWidth="1"/>
    <col min="12" max="12" width="6.6640625" customWidth="1"/>
    <col min="13" max="13" width="12" customWidth="1"/>
    <col min="14" max="14" width="9.5546875" customWidth="1"/>
    <col min="15" max="15" width="9.88671875" customWidth="1"/>
    <col min="16" max="16" width="0.44140625" customWidth="1"/>
    <col min="17" max="17" width="0.6640625" customWidth="1"/>
    <col min="18" max="18" width="2.33203125" customWidth="1"/>
    <col min="19" max="19" width="3" customWidth="1"/>
    <col min="20" max="20" width="4.109375" hidden="1" customWidth="1"/>
    <col min="21" max="21" width="6.33203125" customWidth="1"/>
    <col min="22" max="22" width="4.109375" customWidth="1"/>
    <col min="23" max="23" width="6.33203125" customWidth="1"/>
    <col min="24" max="24" width="4.109375" customWidth="1"/>
    <col min="25" max="25" width="6.33203125" customWidth="1"/>
    <col min="26" max="26" width="4.109375" customWidth="1"/>
    <col min="27" max="27" width="6.33203125" customWidth="1"/>
    <col min="28" max="28" width="4.109375" customWidth="1"/>
    <col min="29" max="29" width="6.33203125" customWidth="1"/>
    <col min="30" max="63" width="7.109375" customWidth="1"/>
    <col min="64" max="70" width="7" customWidth="1"/>
  </cols>
  <sheetData>
    <row r="1" spans="1:41" ht="18.600000000000001" customHeight="1">
      <c r="N1" s="11"/>
      <c r="O1" s="11"/>
      <c r="Q1" s="11"/>
      <c r="R1" s="11"/>
      <c r="S1" s="11"/>
      <c r="T1" s="11"/>
      <c r="U1" s="11"/>
      <c r="V1" s="11"/>
      <c r="W1" s="31"/>
      <c r="X1" s="31"/>
      <c r="Y1" s="31"/>
      <c r="Z1" s="31"/>
      <c r="AA1" s="7"/>
      <c r="AB1" s="8"/>
      <c r="AC1" s="8"/>
      <c r="AD1" s="1"/>
      <c r="AE1" s="1"/>
      <c r="AF1" s="1"/>
      <c r="AG1" s="1"/>
      <c r="AH1" s="1"/>
      <c r="AI1" s="1"/>
      <c r="AJ1" s="1"/>
      <c r="AK1" s="1"/>
      <c r="AL1" s="1"/>
      <c r="AM1" s="2"/>
      <c r="AN1" s="2"/>
      <c r="AO1" s="2"/>
    </row>
    <row r="2" spans="1:41" ht="18.600000000000001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9.2" customHeight="1">
      <c r="F3" s="13"/>
    </row>
    <row r="4" spans="1:41" ht="34.799999999999997" customHeight="1">
      <c r="C4" s="36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41" ht="29.4" customHeight="1">
      <c r="C5" s="36" t="s">
        <v>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V5" s="35"/>
    </row>
    <row r="6" spans="1:41" ht="18.899999999999999" customHeight="1">
      <c r="F6" s="9"/>
    </row>
    <row r="7" spans="1:41" ht="13.5" customHeight="1" thickBot="1">
      <c r="F7" s="9"/>
    </row>
    <row r="8" spans="1:41" ht="12.75" hidden="1" customHeight="1" thickBot="1">
      <c r="F8" s="9"/>
    </row>
    <row r="9" spans="1:41" ht="75.75" customHeight="1" thickBot="1">
      <c r="B9" s="18" t="s">
        <v>0</v>
      </c>
      <c r="C9" s="19" t="s">
        <v>3</v>
      </c>
      <c r="D9" s="20" t="s">
        <v>2</v>
      </c>
      <c r="E9" s="21" t="s">
        <v>1</v>
      </c>
      <c r="F9" s="9"/>
      <c r="G9" s="18" t="s">
        <v>0</v>
      </c>
      <c r="H9" s="19" t="s">
        <v>3</v>
      </c>
      <c r="I9" s="20" t="s">
        <v>2</v>
      </c>
      <c r="J9" s="21" t="s">
        <v>1</v>
      </c>
      <c r="L9" s="18" t="s">
        <v>0</v>
      </c>
      <c r="M9" s="19" t="s">
        <v>3</v>
      </c>
      <c r="N9" s="20" t="s">
        <v>2</v>
      </c>
      <c r="O9" s="21" t="s">
        <v>1</v>
      </c>
    </row>
    <row r="10" spans="1:41" ht="15" customHeight="1" thickBot="1">
      <c r="B10" s="25"/>
      <c r="C10" s="26"/>
      <c r="D10" s="26">
        <v>0</v>
      </c>
      <c r="E10" s="27">
        <v>0</v>
      </c>
      <c r="F10" s="9"/>
      <c r="G10" s="32"/>
      <c r="H10" s="33"/>
      <c r="I10" s="33"/>
      <c r="J10" s="34"/>
      <c r="L10" s="32"/>
      <c r="M10" s="33"/>
      <c r="N10" s="33"/>
      <c r="O10" s="34"/>
    </row>
    <row r="11" spans="1:41" ht="15" customHeight="1" thickBot="1">
      <c r="B11" s="22">
        <v>1</v>
      </c>
      <c r="C11" s="23">
        <v>0.2</v>
      </c>
      <c r="D11" s="24">
        <v>15</v>
      </c>
      <c r="E11" s="24">
        <v>15</v>
      </c>
      <c r="F11" s="9"/>
      <c r="G11" s="28">
        <f>B55+1</f>
        <v>46</v>
      </c>
      <c r="H11" s="29">
        <v>9.1999999999999993</v>
      </c>
      <c r="I11" s="30">
        <v>15</v>
      </c>
      <c r="J11" s="30">
        <v>15</v>
      </c>
      <c r="L11" s="28">
        <f>G55+1</f>
        <v>91</v>
      </c>
      <c r="M11" s="29">
        <f>H55+0.2</f>
        <v>18.199999999999989</v>
      </c>
      <c r="N11" s="30">
        <v>15</v>
      </c>
      <c r="O11" s="30">
        <v>15</v>
      </c>
    </row>
    <row r="12" spans="1:41" ht="18.899999999999999" customHeight="1" thickBot="1">
      <c r="B12" s="15">
        <f>B11+1</f>
        <v>2</v>
      </c>
      <c r="C12" s="10">
        <v>0.4</v>
      </c>
      <c r="D12" s="24">
        <v>15</v>
      </c>
      <c r="E12" s="24">
        <v>15</v>
      </c>
      <c r="F12" s="9"/>
      <c r="G12" s="15">
        <f>G11+1</f>
        <v>47</v>
      </c>
      <c r="H12" s="10">
        <v>9.4</v>
      </c>
      <c r="I12" s="30">
        <v>15</v>
      </c>
      <c r="J12" s="30">
        <v>15</v>
      </c>
      <c r="L12" s="15">
        <f>L11+1</f>
        <v>92</v>
      </c>
      <c r="M12" s="10">
        <f t="shared" ref="M12:M18" si="0">M11+0.2</f>
        <v>18.399999999999988</v>
      </c>
      <c r="N12" s="30">
        <v>15</v>
      </c>
      <c r="O12" s="30">
        <v>15</v>
      </c>
    </row>
    <row r="13" spans="1:41" ht="18.899999999999999" customHeight="1" thickBot="1">
      <c r="B13" s="15">
        <f t="shared" ref="B13:B55" si="1">B12+1</f>
        <v>3</v>
      </c>
      <c r="C13" s="10">
        <v>0.6</v>
      </c>
      <c r="D13" s="24">
        <v>15</v>
      </c>
      <c r="E13" s="24">
        <v>15</v>
      </c>
      <c r="F13" s="9"/>
      <c r="G13" s="15">
        <f t="shared" ref="G13:G55" si="2">G12+1</f>
        <v>48</v>
      </c>
      <c r="H13" s="10">
        <v>9.6</v>
      </c>
      <c r="I13" s="30">
        <v>15</v>
      </c>
      <c r="J13" s="30">
        <v>15</v>
      </c>
      <c r="L13" s="15">
        <f t="shared" ref="L13:L51" si="3">L12+1</f>
        <v>93</v>
      </c>
      <c r="M13" s="10">
        <f t="shared" si="0"/>
        <v>18.599999999999987</v>
      </c>
      <c r="N13" s="30">
        <v>15</v>
      </c>
      <c r="O13" s="30">
        <v>15</v>
      </c>
    </row>
    <row r="14" spans="1:41" ht="18.899999999999999" customHeight="1" thickBot="1">
      <c r="B14" s="15">
        <f t="shared" si="1"/>
        <v>4</v>
      </c>
      <c r="C14" s="10">
        <v>0.8</v>
      </c>
      <c r="D14" s="24">
        <v>15</v>
      </c>
      <c r="E14" s="24">
        <v>15</v>
      </c>
      <c r="F14" s="9"/>
      <c r="G14" s="15">
        <f t="shared" si="2"/>
        <v>49</v>
      </c>
      <c r="H14" s="10">
        <v>9.8000000000000007</v>
      </c>
      <c r="I14" s="30">
        <v>15</v>
      </c>
      <c r="J14" s="30">
        <v>15</v>
      </c>
      <c r="L14" s="15">
        <f t="shared" si="3"/>
        <v>94</v>
      </c>
      <c r="M14" s="10">
        <f t="shared" si="0"/>
        <v>18.799999999999986</v>
      </c>
      <c r="N14" s="30">
        <v>15</v>
      </c>
      <c r="O14" s="30">
        <v>15</v>
      </c>
    </row>
    <row r="15" spans="1:41" ht="18.899999999999999" customHeight="1" thickBot="1">
      <c r="B15" s="15">
        <f t="shared" si="1"/>
        <v>5</v>
      </c>
      <c r="C15" s="10">
        <v>1</v>
      </c>
      <c r="D15" s="24">
        <v>15</v>
      </c>
      <c r="E15" s="24">
        <v>15</v>
      </c>
      <c r="F15" s="9"/>
      <c r="G15" s="15">
        <f t="shared" si="2"/>
        <v>50</v>
      </c>
      <c r="H15" s="10">
        <v>10</v>
      </c>
      <c r="I15" s="30">
        <v>15</v>
      </c>
      <c r="J15" s="30">
        <v>15</v>
      </c>
      <c r="L15" s="15">
        <f t="shared" si="3"/>
        <v>95</v>
      </c>
      <c r="M15" s="10">
        <f t="shared" si="0"/>
        <v>18.999999999999986</v>
      </c>
      <c r="N15" s="30">
        <v>15</v>
      </c>
      <c r="O15" s="30">
        <v>15</v>
      </c>
    </row>
    <row r="16" spans="1:41" ht="18.899999999999999" customHeight="1" thickBot="1">
      <c r="B16" s="15">
        <f t="shared" si="1"/>
        <v>6</v>
      </c>
      <c r="C16" s="10">
        <v>1.2</v>
      </c>
      <c r="D16" s="24">
        <v>15</v>
      </c>
      <c r="E16" s="24">
        <v>15</v>
      </c>
      <c r="F16" s="9"/>
      <c r="G16" s="15">
        <f t="shared" si="2"/>
        <v>51</v>
      </c>
      <c r="H16" s="10">
        <v>10.199999999999999</v>
      </c>
      <c r="I16" s="30">
        <v>15</v>
      </c>
      <c r="J16" s="30">
        <v>15</v>
      </c>
      <c r="L16" s="15">
        <f t="shared" si="3"/>
        <v>96</v>
      </c>
      <c r="M16" s="10">
        <f t="shared" si="0"/>
        <v>19.199999999999985</v>
      </c>
      <c r="N16" s="30">
        <v>15</v>
      </c>
      <c r="O16" s="30">
        <v>15</v>
      </c>
    </row>
    <row r="17" spans="2:15" ht="18.899999999999999" customHeight="1" thickBot="1">
      <c r="B17" s="15">
        <f t="shared" si="1"/>
        <v>7</v>
      </c>
      <c r="C17" s="10">
        <v>1.4</v>
      </c>
      <c r="D17" s="24">
        <v>15</v>
      </c>
      <c r="E17" s="24">
        <v>15</v>
      </c>
      <c r="F17" s="9"/>
      <c r="G17" s="15">
        <f t="shared" si="2"/>
        <v>52</v>
      </c>
      <c r="H17" s="10">
        <v>10.4</v>
      </c>
      <c r="I17" s="30">
        <v>15</v>
      </c>
      <c r="J17" s="30">
        <v>15</v>
      </c>
      <c r="L17" s="15">
        <f t="shared" si="3"/>
        <v>97</v>
      </c>
      <c r="M17" s="10">
        <f t="shared" si="0"/>
        <v>19.399999999999984</v>
      </c>
      <c r="N17" s="30">
        <v>15</v>
      </c>
      <c r="O17" s="30">
        <v>15</v>
      </c>
    </row>
    <row r="18" spans="2:15" ht="18.899999999999999" customHeight="1" thickBot="1">
      <c r="B18" s="15">
        <f t="shared" si="1"/>
        <v>8</v>
      </c>
      <c r="C18" s="10">
        <v>1.6</v>
      </c>
      <c r="D18" s="24">
        <v>15</v>
      </c>
      <c r="E18" s="24">
        <v>15</v>
      </c>
      <c r="F18" s="9"/>
      <c r="G18" s="15">
        <f t="shared" si="2"/>
        <v>53</v>
      </c>
      <c r="H18" s="10">
        <v>10.6</v>
      </c>
      <c r="I18" s="30">
        <v>15</v>
      </c>
      <c r="J18" s="30">
        <v>15</v>
      </c>
      <c r="L18" s="15">
        <f t="shared" si="3"/>
        <v>98</v>
      </c>
      <c r="M18" s="10">
        <f t="shared" si="0"/>
        <v>19.599999999999984</v>
      </c>
      <c r="N18" s="30">
        <v>15</v>
      </c>
      <c r="O18" s="30">
        <v>15</v>
      </c>
    </row>
    <row r="19" spans="2:15" ht="18.899999999999999" customHeight="1" thickBot="1">
      <c r="B19" s="15">
        <f t="shared" si="1"/>
        <v>9</v>
      </c>
      <c r="C19" s="10">
        <v>1.8</v>
      </c>
      <c r="D19" s="24">
        <v>15</v>
      </c>
      <c r="E19" s="24">
        <v>15</v>
      </c>
      <c r="F19" s="9"/>
      <c r="G19" s="15">
        <f t="shared" si="2"/>
        <v>54</v>
      </c>
      <c r="H19" s="10">
        <v>10.8</v>
      </c>
      <c r="I19" s="30">
        <v>15</v>
      </c>
      <c r="J19" s="30">
        <v>15</v>
      </c>
      <c r="L19" s="15">
        <f t="shared" si="3"/>
        <v>99</v>
      </c>
      <c r="M19" s="10">
        <f t="shared" ref="M19:M32" si="4">M18+0.2</f>
        <v>19.799999999999983</v>
      </c>
      <c r="N19" s="30">
        <v>15</v>
      </c>
      <c r="O19" s="30">
        <v>15</v>
      </c>
    </row>
    <row r="20" spans="2:15" ht="18.899999999999999" customHeight="1" thickBot="1">
      <c r="B20" s="15">
        <f t="shared" si="1"/>
        <v>10</v>
      </c>
      <c r="C20" s="10">
        <v>2</v>
      </c>
      <c r="D20" s="24">
        <v>15</v>
      </c>
      <c r="E20" s="24">
        <v>15</v>
      </c>
      <c r="F20" s="9"/>
      <c r="G20" s="15">
        <f t="shared" si="2"/>
        <v>55</v>
      </c>
      <c r="H20" s="10">
        <v>11</v>
      </c>
      <c r="I20" s="30">
        <v>15</v>
      </c>
      <c r="J20" s="30">
        <v>15</v>
      </c>
      <c r="L20" s="15">
        <f t="shared" si="3"/>
        <v>100</v>
      </c>
      <c r="M20" s="10">
        <f t="shared" si="4"/>
        <v>19.999999999999982</v>
      </c>
      <c r="N20" s="30">
        <v>15</v>
      </c>
      <c r="O20" s="30">
        <v>15</v>
      </c>
    </row>
    <row r="21" spans="2:15" ht="18.899999999999999" customHeight="1" thickBot="1">
      <c r="B21" s="15">
        <f t="shared" si="1"/>
        <v>11</v>
      </c>
      <c r="C21" s="10">
        <v>2.2000000000000002</v>
      </c>
      <c r="D21" s="24">
        <v>15</v>
      </c>
      <c r="E21" s="24">
        <v>15</v>
      </c>
      <c r="F21" s="9"/>
      <c r="G21" s="15">
        <f t="shared" si="2"/>
        <v>56</v>
      </c>
      <c r="H21" s="10">
        <v>11.2</v>
      </c>
      <c r="I21" s="30">
        <v>15</v>
      </c>
      <c r="J21" s="30">
        <v>15</v>
      </c>
      <c r="L21" s="15">
        <f t="shared" si="3"/>
        <v>101</v>
      </c>
      <c r="M21" s="10">
        <f t="shared" si="4"/>
        <v>20.199999999999982</v>
      </c>
      <c r="N21" s="30">
        <v>15</v>
      </c>
      <c r="O21" s="30">
        <v>15</v>
      </c>
    </row>
    <row r="22" spans="2:15" ht="18.899999999999999" customHeight="1" thickBot="1">
      <c r="B22" s="15">
        <f t="shared" si="1"/>
        <v>12</v>
      </c>
      <c r="C22" s="10">
        <v>2.4</v>
      </c>
      <c r="D22" s="24">
        <v>15</v>
      </c>
      <c r="E22" s="24">
        <v>15</v>
      </c>
      <c r="F22" s="9"/>
      <c r="G22" s="15">
        <f t="shared" si="2"/>
        <v>57</v>
      </c>
      <c r="H22" s="10">
        <v>11.4</v>
      </c>
      <c r="I22" s="30">
        <v>15</v>
      </c>
      <c r="J22" s="30">
        <v>15</v>
      </c>
      <c r="L22" s="15">
        <f t="shared" si="3"/>
        <v>102</v>
      </c>
      <c r="M22" s="10">
        <f t="shared" si="4"/>
        <v>20.399999999999981</v>
      </c>
      <c r="N22" s="30">
        <v>15</v>
      </c>
      <c r="O22" s="30">
        <v>15</v>
      </c>
    </row>
    <row r="23" spans="2:15" ht="18.899999999999999" customHeight="1" thickBot="1">
      <c r="B23" s="15">
        <f t="shared" si="1"/>
        <v>13</v>
      </c>
      <c r="C23" s="10">
        <v>2.6</v>
      </c>
      <c r="D23" s="24">
        <v>15</v>
      </c>
      <c r="E23" s="24">
        <v>15</v>
      </c>
      <c r="F23" s="9"/>
      <c r="G23" s="15">
        <f t="shared" si="2"/>
        <v>58</v>
      </c>
      <c r="H23" s="10">
        <v>11.6</v>
      </c>
      <c r="I23" s="30">
        <v>15</v>
      </c>
      <c r="J23" s="30">
        <v>15</v>
      </c>
      <c r="L23" s="15">
        <f t="shared" si="3"/>
        <v>103</v>
      </c>
      <c r="M23" s="10">
        <f t="shared" si="4"/>
        <v>20.59999999999998</v>
      </c>
      <c r="N23" s="30">
        <v>15</v>
      </c>
      <c r="O23" s="30">
        <v>15</v>
      </c>
    </row>
    <row r="24" spans="2:15" ht="18.899999999999999" customHeight="1" thickBot="1">
      <c r="B24" s="15">
        <f t="shared" si="1"/>
        <v>14</v>
      </c>
      <c r="C24" s="10">
        <v>2.8</v>
      </c>
      <c r="D24" s="24">
        <v>15</v>
      </c>
      <c r="E24" s="24">
        <v>15</v>
      </c>
      <c r="F24" s="9"/>
      <c r="G24" s="15">
        <f t="shared" si="2"/>
        <v>59</v>
      </c>
      <c r="H24" s="10">
        <v>11.8</v>
      </c>
      <c r="I24" s="30">
        <v>15</v>
      </c>
      <c r="J24" s="30">
        <v>15</v>
      </c>
      <c r="L24" s="15">
        <f t="shared" si="3"/>
        <v>104</v>
      </c>
      <c r="M24" s="10">
        <f t="shared" si="4"/>
        <v>20.799999999999979</v>
      </c>
      <c r="N24" s="30">
        <v>15</v>
      </c>
      <c r="O24" s="30">
        <v>15</v>
      </c>
    </row>
    <row r="25" spans="2:15" ht="18.899999999999999" customHeight="1" thickBot="1">
      <c r="B25" s="15">
        <f t="shared" si="1"/>
        <v>15</v>
      </c>
      <c r="C25" s="10">
        <v>3</v>
      </c>
      <c r="D25" s="24">
        <v>15</v>
      </c>
      <c r="E25" s="24">
        <v>15</v>
      </c>
      <c r="F25" s="9"/>
      <c r="G25" s="15">
        <f t="shared" si="2"/>
        <v>60</v>
      </c>
      <c r="H25" s="10">
        <v>12</v>
      </c>
      <c r="I25" s="30">
        <v>15</v>
      </c>
      <c r="J25" s="30">
        <v>15</v>
      </c>
      <c r="L25" s="15">
        <f t="shared" si="3"/>
        <v>105</v>
      </c>
      <c r="M25" s="10">
        <f t="shared" si="4"/>
        <v>20.999999999999979</v>
      </c>
      <c r="N25" s="30">
        <v>15</v>
      </c>
      <c r="O25" s="30">
        <v>15</v>
      </c>
    </row>
    <row r="26" spans="2:15" ht="18.899999999999999" customHeight="1" thickBot="1">
      <c r="B26" s="15">
        <f t="shared" si="1"/>
        <v>16</v>
      </c>
      <c r="C26" s="10">
        <v>3.2</v>
      </c>
      <c r="D26" s="24">
        <v>15</v>
      </c>
      <c r="E26" s="24">
        <v>15</v>
      </c>
      <c r="F26" s="9"/>
      <c r="G26" s="15">
        <f t="shared" si="2"/>
        <v>61</v>
      </c>
      <c r="H26" s="10">
        <v>12.2</v>
      </c>
      <c r="I26" s="30">
        <v>15</v>
      </c>
      <c r="J26" s="30">
        <v>15</v>
      </c>
      <c r="L26" s="15">
        <f t="shared" si="3"/>
        <v>106</v>
      </c>
      <c r="M26" s="10">
        <f t="shared" si="4"/>
        <v>21.199999999999978</v>
      </c>
      <c r="N26" s="30">
        <v>15</v>
      </c>
      <c r="O26" s="30">
        <v>15</v>
      </c>
    </row>
    <row r="27" spans="2:15" ht="18.899999999999999" customHeight="1" thickBot="1">
      <c r="B27" s="15">
        <f t="shared" si="1"/>
        <v>17</v>
      </c>
      <c r="C27" s="10">
        <v>3.4</v>
      </c>
      <c r="D27" s="24">
        <v>15</v>
      </c>
      <c r="E27" s="24">
        <v>15</v>
      </c>
      <c r="F27" s="9"/>
      <c r="G27" s="15">
        <f t="shared" si="2"/>
        <v>62</v>
      </c>
      <c r="H27" s="10">
        <v>12.4</v>
      </c>
      <c r="I27" s="30">
        <v>15</v>
      </c>
      <c r="J27" s="30">
        <v>15</v>
      </c>
      <c r="L27" s="15">
        <f t="shared" si="3"/>
        <v>107</v>
      </c>
      <c r="M27" s="10">
        <f t="shared" si="4"/>
        <v>21.399999999999977</v>
      </c>
      <c r="N27" s="30">
        <v>15</v>
      </c>
      <c r="O27" s="30">
        <v>15</v>
      </c>
    </row>
    <row r="28" spans="2:15" ht="18.899999999999999" customHeight="1" thickBot="1">
      <c r="B28" s="15">
        <f t="shared" si="1"/>
        <v>18</v>
      </c>
      <c r="C28" s="10">
        <v>3.6</v>
      </c>
      <c r="D28" s="24">
        <v>15</v>
      </c>
      <c r="E28" s="24">
        <v>15</v>
      </c>
      <c r="F28" s="9"/>
      <c r="G28" s="15">
        <f t="shared" si="2"/>
        <v>63</v>
      </c>
      <c r="H28" s="10">
        <v>12.6</v>
      </c>
      <c r="I28" s="30">
        <v>15</v>
      </c>
      <c r="J28" s="30">
        <v>15</v>
      </c>
      <c r="L28" s="15">
        <f t="shared" si="3"/>
        <v>108</v>
      </c>
      <c r="M28" s="10">
        <f t="shared" si="4"/>
        <v>21.599999999999977</v>
      </c>
      <c r="N28" s="30">
        <v>15</v>
      </c>
      <c r="O28" s="30">
        <v>15</v>
      </c>
    </row>
    <row r="29" spans="2:15" ht="18.899999999999999" customHeight="1" thickBot="1">
      <c r="B29" s="15">
        <f t="shared" si="1"/>
        <v>19</v>
      </c>
      <c r="C29" s="10">
        <v>3.8</v>
      </c>
      <c r="D29" s="24">
        <v>15</v>
      </c>
      <c r="E29" s="24">
        <v>15</v>
      </c>
      <c r="F29" s="9"/>
      <c r="G29" s="15">
        <f t="shared" si="2"/>
        <v>64</v>
      </c>
      <c r="H29" s="10">
        <v>12.8</v>
      </c>
      <c r="I29" s="30">
        <v>15</v>
      </c>
      <c r="J29" s="30">
        <v>15</v>
      </c>
      <c r="L29" s="15">
        <f t="shared" si="3"/>
        <v>109</v>
      </c>
      <c r="M29" s="10">
        <f t="shared" si="4"/>
        <v>21.799999999999976</v>
      </c>
      <c r="N29" s="30">
        <v>15</v>
      </c>
      <c r="O29" s="30">
        <v>15</v>
      </c>
    </row>
    <row r="30" spans="2:15" ht="18.899999999999999" customHeight="1" thickBot="1">
      <c r="B30" s="15">
        <f t="shared" si="1"/>
        <v>20</v>
      </c>
      <c r="C30" s="10">
        <v>4</v>
      </c>
      <c r="D30" s="24">
        <v>15</v>
      </c>
      <c r="E30" s="24">
        <v>15</v>
      </c>
      <c r="F30" s="9"/>
      <c r="G30" s="15">
        <f t="shared" si="2"/>
        <v>65</v>
      </c>
      <c r="H30" s="10">
        <v>13</v>
      </c>
      <c r="I30" s="30">
        <v>15</v>
      </c>
      <c r="J30" s="30">
        <v>15</v>
      </c>
      <c r="L30" s="15">
        <f t="shared" si="3"/>
        <v>110</v>
      </c>
      <c r="M30" s="10">
        <f t="shared" si="4"/>
        <v>21.999999999999975</v>
      </c>
      <c r="N30" s="30">
        <v>15</v>
      </c>
      <c r="O30" s="30">
        <v>15</v>
      </c>
    </row>
    <row r="31" spans="2:15" ht="18.899999999999999" customHeight="1" thickBot="1">
      <c r="B31" s="15">
        <f t="shared" si="1"/>
        <v>21</v>
      </c>
      <c r="C31" s="10">
        <v>4.2</v>
      </c>
      <c r="D31" s="24">
        <v>15</v>
      </c>
      <c r="E31" s="24">
        <v>15</v>
      </c>
      <c r="F31" s="9"/>
      <c r="G31" s="15">
        <f t="shared" si="2"/>
        <v>66</v>
      </c>
      <c r="H31" s="10">
        <v>13.2</v>
      </c>
      <c r="I31" s="30">
        <v>15</v>
      </c>
      <c r="J31" s="30">
        <v>15</v>
      </c>
      <c r="L31" s="15">
        <f t="shared" si="3"/>
        <v>111</v>
      </c>
      <c r="M31" s="10">
        <f t="shared" si="4"/>
        <v>22.199999999999974</v>
      </c>
      <c r="N31" s="30">
        <v>15</v>
      </c>
      <c r="O31" s="30">
        <v>15</v>
      </c>
    </row>
    <row r="32" spans="2:15" ht="18.899999999999999" customHeight="1" thickBot="1">
      <c r="B32" s="15">
        <f t="shared" si="1"/>
        <v>22</v>
      </c>
      <c r="C32" s="10">
        <v>4.4000000000000004</v>
      </c>
      <c r="D32" s="24">
        <v>15</v>
      </c>
      <c r="E32" s="24">
        <v>15</v>
      </c>
      <c r="F32" s="9"/>
      <c r="G32" s="15">
        <f t="shared" si="2"/>
        <v>67</v>
      </c>
      <c r="H32" s="10">
        <v>13.4</v>
      </c>
      <c r="I32" s="30">
        <v>15</v>
      </c>
      <c r="J32" s="30">
        <v>15</v>
      </c>
      <c r="L32" s="15">
        <f t="shared" si="3"/>
        <v>112</v>
      </c>
      <c r="M32" s="10">
        <f t="shared" si="4"/>
        <v>22.399999999999974</v>
      </c>
      <c r="N32" s="30">
        <v>15</v>
      </c>
      <c r="O32" s="30">
        <v>15</v>
      </c>
    </row>
    <row r="33" spans="2:65" ht="18.899999999999999" customHeight="1" thickBot="1">
      <c r="B33" s="15">
        <f t="shared" si="1"/>
        <v>23</v>
      </c>
      <c r="C33" s="10">
        <v>4.5999999999999996</v>
      </c>
      <c r="D33" s="24">
        <v>15</v>
      </c>
      <c r="E33" s="24">
        <v>15</v>
      </c>
      <c r="F33" s="9"/>
      <c r="G33" s="15">
        <f t="shared" si="2"/>
        <v>68</v>
      </c>
      <c r="H33" s="10">
        <v>13.6</v>
      </c>
      <c r="I33" s="30">
        <v>15</v>
      </c>
      <c r="J33" s="30">
        <v>15</v>
      </c>
      <c r="L33" s="15">
        <f t="shared" si="3"/>
        <v>113</v>
      </c>
      <c r="M33" s="10">
        <f t="shared" ref="M33:M48" si="5">M32+0.2</f>
        <v>22.599999999999973</v>
      </c>
      <c r="N33" s="30">
        <v>15</v>
      </c>
      <c r="O33" s="30">
        <v>15</v>
      </c>
    </row>
    <row r="34" spans="2:65" ht="18.899999999999999" customHeight="1" thickBot="1">
      <c r="B34" s="15">
        <f t="shared" si="1"/>
        <v>24</v>
      </c>
      <c r="C34" s="10">
        <v>4.8</v>
      </c>
      <c r="D34" s="24">
        <v>15</v>
      </c>
      <c r="E34" s="24">
        <v>15</v>
      </c>
      <c r="F34" s="9"/>
      <c r="G34" s="15">
        <f t="shared" si="2"/>
        <v>69</v>
      </c>
      <c r="H34" s="10">
        <v>13.8</v>
      </c>
      <c r="I34" s="30">
        <v>15</v>
      </c>
      <c r="J34" s="30">
        <v>15</v>
      </c>
      <c r="L34" s="15">
        <f t="shared" si="3"/>
        <v>114</v>
      </c>
      <c r="M34" s="10">
        <f t="shared" si="5"/>
        <v>22.799999999999972</v>
      </c>
      <c r="N34" s="30">
        <v>15</v>
      </c>
      <c r="O34" s="30">
        <v>15</v>
      </c>
    </row>
    <row r="35" spans="2:65" ht="18.899999999999999" customHeight="1" thickBot="1">
      <c r="B35" s="15">
        <f t="shared" si="1"/>
        <v>25</v>
      </c>
      <c r="C35" s="10">
        <v>5</v>
      </c>
      <c r="D35" s="24">
        <v>15</v>
      </c>
      <c r="E35" s="24">
        <v>15</v>
      </c>
      <c r="F35" s="9"/>
      <c r="G35" s="15">
        <f t="shared" si="2"/>
        <v>70</v>
      </c>
      <c r="H35" s="10">
        <v>14</v>
      </c>
      <c r="I35" s="30">
        <v>15</v>
      </c>
      <c r="J35" s="30">
        <v>15</v>
      </c>
      <c r="L35" s="15">
        <f t="shared" si="3"/>
        <v>115</v>
      </c>
      <c r="M35" s="10">
        <f t="shared" si="5"/>
        <v>22.999999999999972</v>
      </c>
      <c r="N35" s="30">
        <v>15</v>
      </c>
      <c r="O35" s="30">
        <v>15</v>
      </c>
    </row>
    <row r="36" spans="2:65" ht="18.899999999999999" customHeight="1" thickBot="1">
      <c r="B36" s="15">
        <f t="shared" si="1"/>
        <v>26</v>
      </c>
      <c r="C36" s="10">
        <v>5.2</v>
      </c>
      <c r="D36" s="24">
        <v>15</v>
      </c>
      <c r="E36" s="24">
        <v>15</v>
      </c>
      <c r="F36" s="9"/>
      <c r="G36" s="15">
        <f t="shared" si="2"/>
        <v>71</v>
      </c>
      <c r="H36" s="10">
        <v>14.2</v>
      </c>
      <c r="I36" s="30">
        <v>15</v>
      </c>
      <c r="J36" s="30">
        <v>15</v>
      </c>
      <c r="L36" s="15">
        <f t="shared" si="3"/>
        <v>116</v>
      </c>
      <c r="M36" s="10">
        <f t="shared" si="5"/>
        <v>23.199999999999971</v>
      </c>
      <c r="N36" s="30">
        <v>15</v>
      </c>
      <c r="O36" s="30">
        <v>15</v>
      </c>
    </row>
    <row r="37" spans="2:65" ht="18.899999999999999" customHeight="1" thickBot="1">
      <c r="B37" s="15">
        <f t="shared" si="1"/>
        <v>27</v>
      </c>
      <c r="C37" s="10">
        <v>5.4</v>
      </c>
      <c r="D37" s="24">
        <v>15</v>
      </c>
      <c r="E37" s="24">
        <v>15</v>
      </c>
      <c r="F37" s="9"/>
      <c r="G37" s="15">
        <f t="shared" si="2"/>
        <v>72</v>
      </c>
      <c r="H37" s="10">
        <v>14.4</v>
      </c>
      <c r="I37" s="30">
        <v>15</v>
      </c>
      <c r="J37" s="30">
        <v>15</v>
      </c>
      <c r="L37" s="15">
        <f t="shared" si="3"/>
        <v>117</v>
      </c>
      <c r="M37" s="10">
        <f t="shared" si="5"/>
        <v>23.39999999999997</v>
      </c>
      <c r="N37" s="30">
        <v>15</v>
      </c>
      <c r="O37" s="30">
        <v>15</v>
      </c>
    </row>
    <row r="38" spans="2:65" ht="18.899999999999999" customHeight="1" thickBot="1">
      <c r="B38" s="15">
        <f t="shared" si="1"/>
        <v>28</v>
      </c>
      <c r="C38" s="10">
        <v>5.6</v>
      </c>
      <c r="D38" s="24">
        <v>15</v>
      </c>
      <c r="E38" s="24">
        <v>15</v>
      </c>
      <c r="F38" s="9"/>
      <c r="G38" s="15">
        <f t="shared" si="2"/>
        <v>73</v>
      </c>
      <c r="H38" s="10">
        <v>14.6</v>
      </c>
      <c r="I38" s="30">
        <v>15</v>
      </c>
      <c r="J38" s="30">
        <v>15</v>
      </c>
      <c r="L38" s="15">
        <f t="shared" si="3"/>
        <v>118</v>
      </c>
      <c r="M38" s="10">
        <f t="shared" si="5"/>
        <v>23.599999999999969</v>
      </c>
      <c r="N38" s="30">
        <v>15</v>
      </c>
      <c r="O38" s="30">
        <v>15</v>
      </c>
    </row>
    <row r="39" spans="2:65" ht="18.899999999999999" customHeight="1" thickBot="1">
      <c r="B39" s="15">
        <f t="shared" si="1"/>
        <v>29</v>
      </c>
      <c r="C39" s="10">
        <v>5.8</v>
      </c>
      <c r="D39" s="24">
        <v>15</v>
      </c>
      <c r="E39" s="24">
        <v>15</v>
      </c>
      <c r="F39" s="9"/>
      <c r="G39" s="15">
        <f t="shared" si="2"/>
        <v>74</v>
      </c>
      <c r="H39" s="10">
        <v>14.8</v>
      </c>
      <c r="I39" s="30">
        <v>15</v>
      </c>
      <c r="J39" s="30">
        <v>15</v>
      </c>
      <c r="L39" s="15">
        <f t="shared" si="3"/>
        <v>119</v>
      </c>
      <c r="M39" s="10">
        <f t="shared" si="5"/>
        <v>23.799999999999969</v>
      </c>
      <c r="N39" s="30">
        <v>15</v>
      </c>
      <c r="O39" s="30">
        <v>15</v>
      </c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</row>
    <row r="40" spans="2:65" ht="18.899999999999999" customHeight="1" thickBot="1">
      <c r="B40" s="15">
        <f t="shared" si="1"/>
        <v>30</v>
      </c>
      <c r="C40" s="10">
        <v>6</v>
      </c>
      <c r="D40" s="24">
        <v>15</v>
      </c>
      <c r="E40" s="24">
        <v>15</v>
      </c>
      <c r="F40" s="9"/>
      <c r="G40" s="15">
        <f t="shared" si="2"/>
        <v>75</v>
      </c>
      <c r="H40" s="10">
        <v>15</v>
      </c>
      <c r="I40" s="30">
        <v>15</v>
      </c>
      <c r="J40" s="30">
        <v>15</v>
      </c>
      <c r="L40" s="15">
        <f t="shared" si="3"/>
        <v>120</v>
      </c>
      <c r="M40" s="10">
        <f t="shared" si="5"/>
        <v>23.999999999999968</v>
      </c>
      <c r="N40" s="30">
        <v>15</v>
      </c>
      <c r="O40" s="30">
        <v>15</v>
      </c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</row>
    <row r="41" spans="2:65" ht="18.899999999999999" customHeight="1" thickBot="1">
      <c r="B41" s="15">
        <f t="shared" si="1"/>
        <v>31</v>
      </c>
      <c r="C41" s="10">
        <v>6.2</v>
      </c>
      <c r="D41" s="24">
        <v>15</v>
      </c>
      <c r="E41" s="24">
        <v>15</v>
      </c>
      <c r="F41" s="9"/>
      <c r="G41" s="15">
        <f t="shared" si="2"/>
        <v>76</v>
      </c>
      <c r="H41" s="10">
        <f t="shared" ref="H41:H50" si="6">H40+0.2</f>
        <v>15.2</v>
      </c>
      <c r="I41" s="30">
        <v>15</v>
      </c>
      <c r="J41" s="30">
        <v>15</v>
      </c>
      <c r="L41" s="15">
        <f t="shared" si="3"/>
        <v>121</v>
      </c>
      <c r="M41" s="10">
        <f t="shared" si="5"/>
        <v>24.199999999999967</v>
      </c>
      <c r="N41" s="30">
        <v>15</v>
      </c>
      <c r="O41" s="30">
        <v>15</v>
      </c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</row>
    <row r="42" spans="2:65" ht="18.899999999999999" customHeight="1" thickBot="1">
      <c r="B42" s="15">
        <f t="shared" si="1"/>
        <v>32</v>
      </c>
      <c r="C42" s="10">
        <v>6.4</v>
      </c>
      <c r="D42" s="24">
        <v>15</v>
      </c>
      <c r="E42" s="24">
        <v>15</v>
      </c>
      <c r="F42" s="9"/>
      <c r="G42" s="15">
        <f t="shared" si="2"/>
        <v>77</v>
      </c>
      <c r="H42" s="10">
        <f t="shared" si="6"/>
        <v>15.399999999999999</v>
      </c>
      <c r="I42" s="30">
        <v>15</v>
      </c>
      <c r="J42" s="30">
        <v>15</v>
      </c>
      <c r="L42" s="15">
        <f t="shared" si="3"/>
        <v>122</v>
      </c>
      <c r="M42" s="10">
        <f t="shared" si="5"/>
        <v>24.399999999999967</v>
      </c>
      <c r="N42" s="30">
        <v>15</v>
      </c>
      <c r="O42" s="30">
        <v>15</v>
      </c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</row>
    <row r="43" spans="2:65" ht="18.899999999999999" customHeight="1" thickBot="1">
      <c r="B43" s="15">
        <f t="shared" si="1"/>
        <v>33</v>
      </c>
      <c r="C43" s="10">
        <v>6.6</v>
      </c>
      <c r="D43" s="24">
        <v>15</v>
      </c>
      <c r="E43" s="24">
        <v>15</v>
      </c>
      <c r="F43" s="9"/>
      <c r="G43" s="15">
        <f t="shared" si="2"/>
        <v>78</v>
      </c>
      <c r="H43" s="10">
        <f t="shared" si="6"/>
        <v>15.599999999999998</v>
      </c>
      <c r="I43" s="30">
        <v>15</v>
      </c>
      <c r="J43" s="30">
        <v>15</v>
      </c>
      <c r="L43" s="15">
        <f t="shared" si="3"/>
        <v>123</v>
      </c>
      <c r="M43" s="10">
        <f t="shared" si="5"/>
        <v>24.599999999999966</v>
      </c>
      <c r="N43" s="30">
        <v>15</v>
      </c>
      <c r="O43" s="30">
        <v>15</v>
      </c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</row>
    <row r="44" spans="2:65" ht="18.899999999999999" customHeight="1" thickBot="1">
      <c r="B44" s="15">
        <f t="shared" si="1"/>
        <v>34</v>
      </c>
      <c r="C44" s="10">
        <v>6.8</v>
      </c>
      <c r="D44" s="24">
        <v>15</v>
      </c>
      <c r="E44" s="24">
        <v>15</v>
      </c>
      <c r="F44" s="9"/>
      <c r="G44" s="15">
        <f t="shared" si="2"/>
        <v>79</v>
      </c>
      <c r="H44" s="10">
        <f t="shared" si="6"/>
        <v>15.799999999999997</v>
      </c>
      <c r="I44" s="30">
        <v>15</v>
      </c>
      <c r="J44" s="30">
        <v>15</v>
      </c>
      <c r="L44" s="15">
        <f t="shared" si="3"/>
        <v>124</v>
      </c>
      <c r="M44" s="10">
        <f t="shared" si="5"/>
        <v>24.799999999999965</v>
      </c>
      <c r="N44" s="30">
        <v>15</v>
      </c>
      <c r="O44" s="30">
        <v>15</v>
      </c>
      <c r="AY44" s="5"/>
      <c r="AZ44" s="5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5"/>
    </row>
    <row r="45" spans="2:65" ht="18.899999999999999" customHeight="1" thickBot="1">
      <c r="B45" s="15">
        <f t="shared" si="1"/>
        <v>35</v>
      </c>
      <c r="C45" s="10">
        <v>7</v>
      </c>
      <c r="D45" s="24">
        <v>15</v>
      </c>
      <c r="E45" s="24">
        <v>15</v>
      </c>
      <c r="F45" s="9"/>
      <c r="G45" s="15">
        <f t="shared" si="2"/>
        <v>80</v>
      </c>
      <c r="H45" s="10">
        <f t="shared" si="6"/>
        <v>15.999999999999996</v>
      </c>
      <c r="I45" s="30">
        <v>15</v>
      </c>
      <c r="J45" s="30">
        <v>15</v>
      </c>
      <c r="L45" s="15">
        <f t="shared" si="3"/>
        <v>125</v>
      </c>
      <c r="M45" s="10">
        <f t="shared" si="5"/>
        <v>24.999999999999964</v>
      </c>
      <c r="N45" s="30">
        <v>15</v>
      </c>
      <c r="O45" s="30">
        <v>15</v>
      </c>
      <c r="AY45" s="5"/>
      <c r="AZ45" s="5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5"/>
    </row>
    <row r="46" spans="2:65" ht="18.899999999999999" customHeight="1" thickBot="1">
      <c r="B46" s="15">
        <f t="shared" si="1"/>
        <v>36</v>
      </c>
      <c r="C46" s="10">
        <v>7.2</v>
      </c>
      <c r="D46" s="24">
        <v>15</v>
      </c>
      <c r="E46" s="24">
        <v>15</v>
      </c>
      <c r="F46" s="9"/>
      <c r="G46" s="15">
        <f t="shared" si="2"/>
        <v>81</v>
      </c>
      <c r="H46" s="10">
        <f t="shared" si="6"/>
        <v>16.199999999999996</v>
      </c>
      <c r="I46" s="30">
        <v>15</v>
      </c>
      <c r="J46" s="30">
        <v>15</v>
      </c>
      <c r="L46" s="15">
        <f t="shared" si="3"/>
        <v>126</v>
      </c>
      <c r="M46" s="10">
        <f t="shared" si="5"/>
        <v>25.199999999999964</v>
      </c>
      <c r="N46" s="30">
        <v>15</v>
      </c>
      <c r="O46" s="30">
        <v>15</v>
      </c>
      <c r="AP46" s="4"/>
      <c r="AY46" s="5"/>
      <c r="AZ46" s="5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5"/>
    </row>
    <row r="47" spans="2:65" ht="18.899999999999999" customHeight="1" thickBot="1">
      <c r="B47" s="15">
        <f t="shared" si="1"/>
        <v>37</v>
      </c>
      <c r="C47" s="10">
        <v>7.4</v>
      </c>
      <c r="D47" s="24">
        <v>15</v>
      </c>
      <c r="E47" s="24">
        <v>15</v>
      </c>
      <c r="F47" s="9"/>
      <c r="G47" s="15">
        <f t="shared" si="2"/>
        <v>82</v>
      </c>
      <c r="H47" s="10">
        <f t="shared" si="6"/>
        <v>16.399999999999995</v>
      </c>
      <c r="I47" s="30">
        <v>15</v>
      </c>
      <c r="J47" s="30">
        <v>15</v>
      </c>
      <c r="L47" s="15">
        <f t="shared" si="3"/>
        <v>127</v>
      </c>
      <c r="M47" s="10">
        <f t="shared" si="5"/>
        <v>25.399999999999963</v>
      </c>
      <c r="N47" s="30">
        <v>15</v>
      </c>
      <c r="O47" s="30">
        <v>15</v>
      </c>
      <c r="AY47" s="5"/>
      <c r="AZ47" s="5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5"/>
    </row>
    <row r="48" spans="2:65" ht="18.899999999999999" customHeight="1" thickBot="1">
      <c r="B48" s="15">
        <f t="shared" si="1"/>
        <v>38</v>
      </c>
      <c r="C48" s="10">
        <v>7.6</v>
      </c>
      <c r="D48" s="24">
        <v>15</v>
      </c>
      <c r="E48" s="24">
        <v>15</v>
      </c>
      <c r="G48" s="15">
        <f t="shared" si="2"/>
        <v>83</v>
      </c>
      <c r="H48" s="10">
        <f t="shared" si="6"/>
        <v>16.599999999999994</v>
      </c>
      <c r="I48" s="30">
        <v>15</v>
      </c>
      <c r="J48" s="30">
        <v>15</v>
      </c>
      <c r="L48" s="15">
        <f t="shared" si="3"/>
        <v>128</v>
      </c>
      <c r="M48" s="10">
        <f t="shared" si="5"/>
        <v>25.599999999999962</v>
      </c>
      <c r="N48" s="30">
        <v>15</v>
      </c>
      <c r="O48" s="30">
        <v>15</v>
      </c>
    </row>
    <row r="49" spans="2:15" ht="18.899999999999999" customHeight="1" thickBot="1">
      <c r="B49" s="15">
        <f t="shared" si="1"/>
        <v>39</v>
      </c>
      <c r="C49" s="10">
        <v>7.8</v>
      </c>
      <c r="D49" s="24">
        <v>15</v>
      </c>
      <c r="E49" s="24">
        <v>15</v>
      </c>
      <c r="G49" s="15">
        <f t="shared" si="2"/>
        <v>84</v>
      </c>
      <c r="H49" s="10">
        <f t="shared" si="6"/>
        <v>16.799999999999994</v>
      </c>
      <c r="I49" s="30">
        <v>15</v>
      </c>
      <c r="J49" s="30">
        <v>15</v>
      </c>
      <c r="L49" s="15">
        <f t="shared" si="3"/>
        <v>129</v>
      </c>
      <c r="M49" s="10">
        <f t="shared" ref="M49:M55" si="7">M48+0.2</f>
        <v>25.799999999999962</v>
      </c>
      <c r="N49" s="30">
        <v>15</v>
      </c>
      <c r="O49" s="30">
        <v>15</v>
      </c>
    </row>
    <row r="50" spans="2:15" ht="18.899999999999999" customHeight="1" thickBot="1">
      <c r="B50" s="15">
        <f t="shared" si="1"/>
        <v>40</v>
      </c>
      <c r="C50" s="10">
        <v>8</v>
      </c>
      <c r="D50" s="24">
        <v>15</v>
      </c>
      <c r="E50" s="24">
        <v>15</v>
      </c>
      <c r="G50" s="15">
        <f t="shared" si="2"/>
        <v>85</v>
      </c>
      <c r="H50" s="10">
        <f t="shared" si="6"/>
        <v>16.999999999999993</v>
      </c>
      <c r="I50" s="30">
        <v>15</v>
      </c>
      <c r="J50" s="30">
        <v>15</v>
      </c>
      <c r="L50" s="15">
        <f t="shared" si="3"/>
        <v>130</v>
      </c>
      <c r="M50" s="10">
        <f t="shared" si="7"/>
        <v>25.999999999999961</v>
      </c>
      <c r="N50" s="30">
        <v>15</v>
      </c>
      <c r="O50" s="30">
        <v>15</v>
      </c>
    </row>
    <row r="51" spans="2:15" ht="18.899999999999999" customHeight="1" thickBot="1">
      <c r="B51" s="15">
        <f t="shared" si="1"/>
        <v>41</v>
      </c>
      <c r="C51" s="10">
        <v>8.1999999999999993</v>
      </c>
      <c r="D51" s="24">
        <v>15</v>
      </c>
      <c r="E51" s="24">
        <v>15</v>
      </c>
      <c r="G51" s="15">
        <f t="shared" si="2"/>
        <v>86</v>
      </c>
      <c r="H51" s="10">
        <f>H50+0.2</f>
        <v>17.199999999999992</v>
      </c>
      <c r="I51" s="30">
        <v>15</v>
      </c>
      <c r="J51" s="30">
        <v>15</v>
      </c>
      <c r="L51" s="16">
        <f t="shared" si="3"/>
        <v>131</v>
      </c>
      <c r="M51" s="17">
        <f t="shared" si="7"/>
        <v>26.19999999999996</v>
      </c>
      <c r="N51" s="30">
        <v>15</v>
      </c>
      <c r="O51" s="30">
        <v>15</v>
      </c>
    </row>
    <row r="52" spans="2:15" ht="18.899999999999999" customHeight="1" thickBot="1">
      <c r="B52" s="15">
        <f t="shared" si="1"/>
        <v>42</v>
      </c>
      <c r="C52" s="10">
        <v>8.4</v>
      </c>
      <c r="D52" s="24">
        <v>15</v>
      </c>
      <c r="E52" s="24">
        <v>15</v>
      </c>
      <c r="G52" s="15">
        <f t="shared" si="2"/>
        <v>87</v>
      </c>
      <c r="H52" s="10">
        <f>H51+0.2</f>
        <v>17.399999999999991</v>
      </c>
      <c r="I52" s="30">
        <v>15</v>
      </c>
      <c r="J52" s="30">
        <v>15</v>
      </c>
      <c r="L52" s="16">
        <v>132</v>
      </c>
      <c r="M52" s="17">
        <f t="shared" si="7"/>
        <v>26.399999999999959</v>
      </c>
      <c r="N52" s="30">
        <v>15</v>
      </c>
      <c r="O52" s="30">
        <v>15</v>
      </c>
    </row>
    <row r="53" spans="2:15" ht="18.899999999999999" customHeight="1" thickBot="1">
      <c r="B53" s="15">
        <f t="shared" si="1"/>
        <v>43</v>
      </c>
      <c r="C53" s="10">
        <v>8.6</v>
      </c>
      <c r="D53" s="24">
        <v>15</v>
      </c>
      <c r="E53" s="24">
        <v>15</v>
      </c>
      <c r="G53" s="15">
        <f t="shared" si="2"/>
        <v>88</v>
      </c>
      <c r="H53" s="10">
        <f>H52+0.2</f>
        <v>17.599999999999991</v>
      </c>
      <c r="I53" s="30">
        <v>15</v>
      </c>
      <c r="J53" s="30">
        <v>15</v>
      </c>
      <c r="L53" s="16">
        <v>133</v>
      </c>
      <c r="M53" s="17">
        <f t="shared" si="7"/>
        <v>26.599999999999959</v>
      </c>
      <c r="N53" s="30">
        <v>15</v>
      </c>
      <c r="O53" s="30">
        <v>15</v>
      </c>
    </row>
    <row r="54" spans="2:15" ht="18.899999999999999" customHeight="1" thickBot="1">
      <c r="B54" s="15">
        <f t="shared" si="1"/>
        <v>44</v>
      </c>
      <c r="C54" s="10">
        <v>8.8000000000000007</v>
      </c>
      <c r="D54" s="24">
        <v>15</v>
      </c>
      <c r="E54" s="24">
        <v>15</v>
      </c>
      <c r="G54" s="15">
        <f t="shared" si="2"/>
        <v>89</v>
      </c>
      <c r="H54" s="10">
        <f>H53+0.2</f>
        <v>17.79999999999999</v>
      </c>
      <c r="I54" s="30">
        <v>15</v>
      </c>
      <c r="J54" s="30">
        <v>15</v>
      </c>
      <c r="L54" s="16">
        <v>134</v>
      </c>
      <c r="M54" s="17">
        <f t="shared" si="7"/>
        <v>26.799999999999958</v>
      </c>
      <c r="N54" s="30">
        <v>15</v>
      </c>
      <c r="O54" s="30">
        <v>15</v>
      </c>
    </row>
    <row r="55" spans="2:15" ht="18.899999999999999" customHeight="1" thickBot="1">
      <c r="B55" s="16">
        <f t="shared" si="1"/>
        <v>45</v>
      </c>
      <c r="C55" s="17">
        <v>9</v>
      </c>
      <c r="D55" s="24">
        <v>15</v>
      </c>
      <c r="E55" s="24">
        <v>15</v>
      </c>
      <c r="G55" s="16">
        <f t="shared" si="2"/>
        <v>90</v>
      </c>
      <c r="H55" s="17">
        <f>H54+0.2</f>
        <v>17.999999999999989</v>
      </c>
      <c r="I55" s="30">
        <v>15</v>
      </c>
      <c r="J55" s="30">
        <v>15</v>
      </c>
      <c r="L55" s="16">
        <v>135</v>
      </c>
      <c r="M55" s="17">
        <f t="shared" si="7"/>
        <v>26.999999999999957</v>
      </c>
      <c r="N55" s="30">
        <v>15</v>
      </c>
      <c r="O55" s="30">
        <v>15</v>
      </c>
    </row>
    <row r="56" spans="2:15" ht="18.899999999999999" customHeight="1"/>
    <row r="57" spans="2:15" ht="18.899999999999999" customHeight="1"/>
    <row r="58" spans="2:15" ht="18.899999999999999" customHeight="1"/>
    <row r="59" spans="2:15" ht="18.899999999999999" customHeight="1"/>
    <row r="60" spans="2:15" ht="18.899999999999999" customHeight="1"/>
    <row r="61" spans="2:15" ht="19.2" customHeight="1">
      <c r="D61" s="14"/>
    </row>
    <row r="62" spans="2:15" ht="19.2" customHeight="1"/>
    <row r="63" spans="2:15" ht="19.2" customHeight="1"/>
    <row r="64" spans="2:15" ht="19.2" customHeight="1"/>
    <row r="65" ht="19.2" customHeight="1"/>
    <row r="66" ht="19.2" customHeight="1"/>
    <row r="67" ht="19.2" customHeight="1"/>
    <row r="68" ht="19.2" customHeight="1"/>
    <row r="69" ht="19.2" customHeight="1"/>
    <row r="70" ht="19.2" customHeight="1"/>
    <row r="71" ht="19.2" customHeight="1"/>
    <row r="72" ht="19.2" customHeight="1"/>
    <row r="73" ht="19.2" customHeight="1"/>
    <row r="74" ht="19.2" customHeight="1"/>
    <row r="75" ht="19.2" customHeight="1"/>
    <row r="76" ht="19.2" customHeight="1"/>
    <row r="77" ht="19.2" customHeight="1"/>
    <row r="78" ht="19.2" customHeight="1"/>
    <row r="79" ht="19.2" customHeight="1"/>
    <row r="80" ht="19.2" customHeight="1"/>
    <row r="81" spans="6:6" ht="19.2" customHeight="1"/>
    <row r="82" spans="6:6" ht="19.2" customHeight="1"/>
    <row r="83" spans="6:6" ht="19.2" customHeight="1"/>
    <row r="84" spans="6:6" ht="19.2" customHeight="1"/>
    <row r="85" spans="6:6" ht="19.2" customHeight="1"/>
    <row r="86" spans="6:6" ht="19.2" customHeight="1"/>
    <row r="87" spans="6:6" ht="19.2" customHeight="1"/>
    <row r="88" spans="6:6" ht="19.2" customHeight="1"/>
    <row r="89" spans="6:6" ht="19.2" customHeight="1"/>
    <row r="90" spans="6:6" ht="19.2" customHeight="1"/>
    <row r="91" spans="6:6" ht="19.2" customHeight="1"/>
    <row r="92" spans="6:6" ht="19.2" customHeight="1"/>
    <row r="93" spans="6:6" ht="19.2" customHeight="1"/>
    <row r="94" spans="6:6" ht="19.2" customHeight="1"/>
    <row r="95" spans="6:6" ht="19.2" customHeight="1"/>
    <row r="96" spans="6:6" ht="19.2" customHeight="1">
      <c r="F96" s="9"/>
    </row>
    <row r="97" spans="6:6" ht="19.2" customHeight="1">
      <c r="F97" s="9"/>
    </row>
    <row r="98" spans="6:6" ht="19.2" customHeight="1">
      <c r="F98" s="9"/>
    </row>
    <row r="99" spans="6:6" ht="19.2" customHeight="1">
      <c r="F99" s="9"/>
    </row>
    <row r="100" spans="6:6" ht="19.2" customHeight="1">
      <c r="F100" s="9"/>
    </row>
    <row r="101" spans="6:6" ht="19.2" customHeight="1">
      <c r="F101" s="9"/>
    </row>
    <row r="102" spans="6:6" ht="19.2" customHeight="1">
      <c r="F102" s="9"/>
    </row>
    <row r="103" spans="6:6" ht="19.2" customHeight="1">
      <c r="F103" s="9"/>
    </row>
    <row r="104" spans="6:6" ht="19.2" customHeight="1">
      <c r="F104" s="9"/>
    </row>
    <row r="105" spans="6:6" ht="19.2" customHeight="1">
      <c r="F105" s="9"/>
    </row>
    <row r="106" spans="6:6" ht="19.2" customHeight="1">
      <c r="F106" s="9"/>
    </row>
    <row r="107" spans="6:6" ht="19.2" customHeight="1">
      <c r="F107" s="9"/>
    </row>
    <row r="108" spans="6:6" ht="19.2" customHeight="1">
      <c r="F108" s="9"/>
    </row>
    <row r="109" spans="6:6" ht="19.2" customHeight="1">
      <c r="F109" s="9"/>
    </row>
    <row r="110" spans="6:6" ht="19.2" customHeight="1">
      <c r="F110" s="9"/>
    </row>
    <row r="111" spans="6:6" ht="19.2" customHeight="1">
      <c r="F111" s="9"/>
    </row>
    <row r="112" spans="6:6" ht="19.2" customHeight="1">
      <c r="F112" s="9"/>
    </row>
    <row r="113" spans="6:6" ht="19.2" customHeight="1">
      <c r="F113" s="9"/>
    </row>
    <row r="114" spans="6:6" ht="19.2" customHeight="1">
      <c r="F114" s="9"/>
    </row>
    <row r="115" spans="6:6" ht="19.2" customHeight="1">
      <c r="F115" s="9"/>
    </row>
    <row r="116" spans="6:6" ht="19.2" customHeight="1">
      <c r="F116" s="9"/>
    </row>
    <row r="117" spans="6:6" ht="19.2" customHeight="1">
      <c r="F117" s="9"/>
    </row>
    <row r="118" spans="6:6" ht="19.2" customHeight="1">
      <c r="F118" s="9"/>
    </row>
    <row r="119" spans="6:6" ht="19.2" customHeight="1">
      <c r="F119" s="9"/>
    </row>
    <row r="120" spans="6:6" ht="19.2" customHeight="1">
      <c r="F120" s="9"/>
    </row>
    <row r="121" spans="6:6" ht="19.2" customHeight="1">
      <c r="F121" s="9"/>
    </row>
    <row r="122" spans="6:6" ht="19.2" customHeight="1">
      <c r="F122" s="9"/>
    </row>
    <row r="123" spans="6:6" ht="19.2" customHeight="1">
      <c r="F123" s="9"/>
    </row>
    <row r="124" spans="6:6" ht="19.2" customHeight="1">
      <c r="F124" s="9"/>
    </row>
    <row r="125" spans="6:6" ht="19.2" customHeight="1">
      <c r="F125" s="9"/>
    </row>
    <row r="126" spans="6:6" ht="19.2" customHeight="1">
      <c r="F126" s="9"/>
    </row>
    <row r="127" spans="6:6" ht="19.2" customHeight="1">
      <c r="F127" s="9"/>
    </row>
    <row r="128" spans="6:6" ht="19.2" customHeight="1">
      <c r="F128" s="9"/>
    </row>
    <row r="129" spans="6:6" ht="19.2" customHeight="1">
      <c r="F129" s="9"/>
    </row>
    <row r="130" spans="6:6" ht="19.2" customHeight="1">
      <c r="F130" s="9"/>
    </row>
    <row r="131" spans="6:6" ht="19.2" customHeight="1">
      <c r="F131" s="9"/>
    </row>
    <row r="132" spans="6:6" ht="19.2" customHeight="1">
      <c r="F132" s="9"/>
    </row>
    <row r="133" spans="6:6" ht="19.2" customHeight="1">
      <c r="F133" s="9"/>
    </row>
    <row r="134" spans="6:6" ht="19.2" customHeight="1">
      <c r="F134" s="9"/>
    </row>
    <row r="135" spans="6:6" ht="19.2" customHeight="1">
      <c r="F135" s="9"/>
    </row>
    <row r="136" spans="6:6" ht="19.2" customHeight="1">
      <c r="F136" s="9"/>
    </row>
    <row r="137" spans="6:6" ht="19.2" customHeight="1">
      <c r="F137" s="9"/>
    </row>
    <row r="138" spans="6:6" ht="19.2" customHeight="1">
      <c r="F138" s="9"/>
    </row>
    <row r="139" spans="6:6" ht="19.2" customHeight="1">
      <c r="F139" s="9"/>
    </row>
    <row r="140" spans="6:6" ht="19.2" customHeight="1">
      <c r="F140" s="9"/>
    </row>
    <row r="141" spans="6:6" ht="19.2" customHeight="1">
      <c r="F141" s="9"/>
    </row>
    <row r="142" spans="6:6" ht="19.2" customHeight="1">
      <c r="F142" s="9"/>
    </row>
    <row r="143" spans="6:6" ht="19.2" customHeight="1"/>
    <row r="144" spans="6:6" ht="19.2" customHeight="1"/>
    <row r="145" ht="19.2" customHeight="1"/>
    <row r="146" ht="19.2" customHeight="1"/>
    <row r="147" ht="19.2" customHeight="1"/>
    <row r="148" ht="19.2" customHeight="1"/>
    <row r="149" ht="19.2" customHeight="1"/>
    <row r="150" ht="19.2" customHeight="1"/>
    <row r="151" ht="19.2" customHeight="1"/>
    <row r="152" ht="19.2" customHeight="1"/>
    <row r="153" ht="19.2" customHeight="1"/>
    <row r="154" ht="19.2" customHeight="1"/>
    <row r="155" ht="19.2" customHeight="1"/>
    <row r="156" ht="19.2" customHeight="1"/>
    <row r="157" ht="19.2" customHeight="1"/>
    <row r="158" ht="19.2" customHeight="1"/>
    <row r="159" ht="19.2" customHeight="1"/>
    <row r="160" ht="19.2" customHeight="1"/>
    <row r="161" ht="19.2" customHeight="1"/>
    <row r="162" ht="19.2" customHeight="1"/>
    <row r="163" ht="19.2" customHeight="1"/>
    <row r="164" ht="19.2" customHeight="1"/>
    <row r="165" ht="19.95" customHeight="1"/>
    <row r="166" ht="19.95" customHeight="1"/>
    <row r="167" ht="19.95" customHeight="1"/>
    <row r="168" ht="19.95" customHeight="1"/>
    <row r="169" ht="19.95" customHeight="1"/>
    <row r="170" ht="19.95" customHeight="1"/>
    <row r="171" ht="19.95" customHeight="1"/>
    <row r="172" ht="19.95" customHeight="1"/>
    <row r="173" ht="19.95" customHeight="1"/>
    <row r="174" ht="19.95" customHeight="1"/>
    <row r="175" ht="19.95" customHeight="1"/>
    <row r="176" ht="19.95" customHeight="1"/>
    <row r="177" ht="19.95" customHeight="1"/>
    <row r="178" ht="19.95" customHeight="1"/>
    <row r="179" ht="19.95" customHeight="1"/>
    <row r="180" ht="19.95" customHeight="1"/>
    <row r="181" ht="19.95" customHeight="1"/>
    <row r="182" ht="19.95" customHeight="1"/>
    <row r="183" ht="19.95" customHeight="1"/>
    <row r="184" ht="19.95" customHeight="1"/>
    <row r="185" ht="19.95" customHeight="1"/>
    <row r="186" ht="19.95" customHeight="1"/>
    <row r="187" ht="19.95" customHeight="1"/>
    <row r="188" ht="19.95" customHeight="1"/>
    <row r="189" ht="19.95" customHeight="1"/>
    <row r="190" ht="19.95" customHeight="1"/>
    <row r="191" ht="19.95" customHeight="1"/>
    <row r="192" ht="19.95" customHeight="1"/>
    <row r="193" ht="19.95" customHeight="1"/>
    <row r="194" ht="19.95" customHeight="1"/>
    <row r="195" ht="19.95" customHeight="1"/>
    <row r="196" ht="19.95" customHeight="1"/>
    <row r="197" ht="19.95" customHeight="1"/>
    <row r="198" ht="19.95" customHeight="1"/>
    <row r="199" ht="19.95" customHeight="1"/>
    <row r="200" ht="19.95" customHeight="1"/>
    <row r="201" ht="19.95" customHeight="1"/>
    <row r="202" ht="19.95" customHeight="1"/>
    <row r="203" ht="19.95" customHeight="1"/>
    <row r="204" ht="19.95" customHeight="1"/>
    <row r="205" ht="19.95" customHeight="1"/>
    <row r="206" ht="19.95" customHeight="1"/>
    <row r="207" ht="19.95" customHeight="1"/>
    <row r="208" ht="19.95" customHeight="1"/>
    <row r="209" ht="19.95" customHeight="1"/>
    <row r="210" ht="19.95" customHeight="1"/>
    <row r="211" ht="19.95" customHeight="1"/>
    <row r="212" ht="19.95" customHeight="1"/>
    <row r="213" ht="19.95" customHeight="1"/>
    <row r="214" ht="19.95" customHeight="1"/>
    <row r="215" ht="19.95" customHeight="1"/>
    <row r="216" ht="19.95" customHeight="1"/>
    <row r="217" ht="19.95" customHeight="1"/>
    <row r="218" ht="19.95" customHeight="1"/>
    <row r="219" ht="19.95" customHeight="1"/>
    <row r="220" ht="19.95" customHeight="1"/>
    <row r="221" ht="19.95" customHeight="1"/>
    <row r="222" ht="19.95" customHeight="1"/>
    <row r="223" ht="19.95" customHeight="1"/>
    <row r="224" ht="19.95" customHeight="1"/>
    <row r="225" ht="19.95" customHeight="1"/>
    <row r="226" ht="19.95" customHeight="1"/>
    <row r="227" ht="19.95" customHeight="1"/>
    <row r="228" ht="19.95" customHeight="1"/>
    <row r="229" ht="19.95" customHeight="1"/>
    <row r="230" ht="19.95" customHeight="1"/>
    <row r="231" ht="19.95" customHeight="1"/>
    <row r="232" ht="19.95" customHeight="1"/>
    <row r="233" ht="19.95" customHeight="1"/>
    <row r="234" ht="19.95" customHeight="1"/>
    <row r="235" ht="19.95" customHeight="1"/>
    <row r="236" ht="19.95" customHeight="1"/>
  </sheetData>
  <sheetProtection formatCells="0" formatColumns="0" formatRows="0" insertColumns="0" insertRows="0" insertHyperlinks="0" deleteColumns="0" deleteRows="0" sort="0" autoFilter="0" pivotTables="0"/>
  <mergeCells count="2">
    <mergeCell ref="C4:N4"/>
    <mergeCell ref="C5:N5"/>
  </mergeCells>
  <phoneticPr fontId="0" type="noConversion"/>
  <pageMargins left="0.98425196850393704" right="0.39370078740157483" top="0.59055118110236227" bottom="0.59055118110236227" header="0.59055118110236227" footer="0.59055118110236227"/>
  <pageSetup paperSize="9" scale="72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Номограми Рд</vt:lpstr>
      <vt:lpstr>Лист1</vt:lpstr>
      <vt:lpstr>'Номограми Рд'!Область_печати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-</cp:lastModifiedBy>
  <cp:lastPrinted>2015-12-24T11:43:30Z</cp:lastPrinted>
  <dcterms:created xsi:type="dcterms:W3CDTF">1996-10-08T23:32:33Z</dcterms:created>
  <dcterms:modified xsi:type="dcterms:W3CDTF">2016-02-17T07:36:41Z</dcterms:modified>
</cp:coreProperties>
</file>