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5955" yWindow="990" windowWidth="15480" windowHeight="11100" tabRatio="796"/>
  </bookViews>
  <sheets>
    <sheet name="Загальний" sheetId="1" r:id="rId1"/>
    <sheet name="1-3. Металопрокат" sheetId="2" r:id="rId2"/>
    <sheet name="4. Сталь листова холоднокатана" sheetId="4" r:id="rId3"/>
    <sheet name="5. Шпунт металевий" sheetId="5" r:id="rId4"/>
    <sheet name="6-10. Металева бар'єрна огорожа" sheetId="6" r:id="rId5"/>
    <sheet name="11.Фарба для розм. доріг акрил." sheetId="11" r:id="rId6"/>
    <sheet name="12. Склокульки" sheetId="12" r:id="rId7"/>
    <sheet name="13-15. Фарби та емалі " sheetId="13" r:id="rId8"/>
    <sheet name="16.Балки авт. L=12-33 м, Т-под." sheetId="16" r:id="rId9"/>
    <sheet name="17.Балка мост.арм.з прол.12-33м" sheetId="17" r:id="rId10"/>
    <sheet name="18-19.Плити" sheetId="18" r:id="rId11"/>
    <sheet name="20-21. Балки " sheetId="20" r:id="rId12"/>
    <sheet name="22. Палі мостові" sheetId="22" r:id="rId13"/>
    <sheet name="23. Ланки круглих труб" sheetId="23" r:id="rId14"/>
    <sheet name="24. Ланки прямокутних труб" sheetId="24" r:id="rId15"/>
    <sheet name="25. Тротуарні блоки" sheetId="25" r:id="rId16"/>
    <sheet name="26. Інші мостові конструкції" sheetId="26" r:id="rId17"/>
    <sheet name="27. Інш. зал-бет.бетон.дор.вир " sheetId="27" r:id="rId18"/>
    <sheet name="28. Бітум дорожній" sheetId="28" r:id="rId19"/>
    <sheet name="29. Гудрон" sheetId="29" r:id="rId20"/>
    <sheet name="30. Бітум будівельний" sheetId="30" r:id="rId21"/>
    <sheet name="31. Емул. бітумна, модифікована" sheetId="31" r:id="rId22"/>
    <sheet name="32. Емульсія бітумна" sheetId="32" r:id="rId23"/>
    <sheet name="33-36. Щебінь кубовидний" sheetId="33" r:id="rId24"/>
    <sheet name="37-40. Щебінь " sheetId="37" r:id="rId25"/>
    <sheet name="41. Висівки (відсів)" sheetId="43" r:id="rId26"/>
    <sheet name="42. Щебенево-піщана суміш" sheetId="44" r:id="rId27"/>
    <sheet name="43. Дизпаливо" sheetId="45" r:id="rId28"/>
    <sheet name="44-46. Автобензин" sheetId="46" r:id="rId29"/>
    <sheet name="47-48. Мазут " sheetId="49" r:id="rId30"/>
    <sheet name="49. Паливо пічне нафтове" sheetId="51" r:id="rId31"/>
    <sheet name="50-51. Цемент" sheetId="52" r:id="rId32"/>
    <sheet name="52-55. Асф.бет. суміш" sheetId="54" r:id="rId33"/>
  </sheets>
  <definedNames>
    <definedName name="_xlnm.Print_Area" localSheetId="15">'25. Тротуарні блоки'!$A$1:$D$32</definedName>
  </definedNames>
  <calcPr calcId="144525"/>
</workbook>
</file>

<file path=xl/calcChain.xml><?xml version="1.0" encoding="utf-8"?>
<calcChain xmlns="http://schemas.openxmlformats.org/spreadsheetml/2006/main">
  <c r="D53" i="45" l="1"/>
  <c r="F13" i="46" l="1"/>
  <c r="E13" i="46"/>
  <c r="D14" i="45"/>
</calcChain>
</file>

<file path=xl/sharedStrings.xml><?xml version="1.0" encoding="utf-8"?>
<sst xmlns="http://schemas.openxmlformats.org/spreadsheetml/2006/main" count="2709" uniqueCount="268">
  <si>
    <t>Найменування матеріалів, виробів та конструкцій</t>
  </si>
  <si>
    <t>Марка, клас, фракція</t>
  </si>
  <si>
    <t>Одиниця виміру</t>
  </si>
  <si>
    <t>1 </t>
  </si>
  <si>
    <t>2 </t>
  </si>
  <si>
    <t>1. Металопрокат (балки, швелери, листова сталь)</t>
  </si>
  <si>
    <t>т</t>
  </si>
  <si>
    <t>Клас А-800</t>
  </si>
  <si>
    <t>А-800 Н</t>
  </si>
  <si>
    <t>3. Металопрокат (арматурна сталь)</t>
  </si>
  <si>
    <t>4. Сталь листова холоднокатана</t>
  </si>
  <si>
    <t>5. Шпунт металевий</t>
  </si>
  <si>
    <t>6. Металева бар’єрна огорожа грунтована </t>
  </si>
  <si>
    <t>  </t>
  </si>
  <si>
    <t>7. Металева бар’єрна огорожа грунтована мостова</t>
  </si>
  <si>
    <t>8. Металева бар’єрна огорожа оцинкована-дорожня</t>
  </si>
  <si>
    <t>9. Металева бар’єрна огорожа оцинкована мостова</t>
  </si>
  <si>
    <t>10. Металева бар’єрна огорожа оцинкована з полімерним покриттям-дорожня</t>
  </si>
  <si>
    <t>11. Фарба для розмітки доріг акрилова</t>
  </si>
  <si>
    <t>кг</t>
  </si>
  <si>
    <t>12. Склокульки</t>
  </si>
  <si>
    <t>13. Фарби та емалі</t>
  </si>
  <si>
    <t>ПФ</t>
  </si>
  <si>
    <t>14.Фарби та емалі</t>
  </si>
  <si>
    <t>ХВ, ХС</t>
  </si>
  <si>
    <t>15. Фарби та емалі</t>
  </si>
  <si>
    <t>НЦ</t>
  </si>
  <si>
    <t>16. Балки автодорожні довжиною від 12 до 33 м, у т.ч. Т-подібні</t>
  </si>
  <si>
    <r>
      <t>м</t>
    </r>
    <r>
      <rPr>
        <vertAlign val="superscript"/>
        <sz val="12"/>
        <color indexed="8"/>
        <rFont val="Times New Roman"/>
        <family val="1"/>
        <charset val="204"/>
      </rPr>
      <t>3</t>
    </r>
  </si>
  <si>
    <t>17. Балка мостова армована, з попередньо-напруженими канатами для збірно-монолітних прогонових будов з прольотами 12-33 м</t>
  </si>
  <si>
    <t>18. Плити</t>
  </si>
  <si>
    <t>П-12</t>
  </si>
  <si>
    <t xml:space="preserve">19. Плити </t>
  </si>
  <si>
    <t>П-18</t>
  </si>
  <si>
    <t>20. Балки</t>
  </si>
  <si>
    <t>Б-12</t>
  </si>
  <si>
    <t>21. Балка</t>
  </si>
  <si>
    <t>Б-18</t>
  </si>
  <si>
    <t>22. Палі мостові</t>
  </si>
  <si>
    <t>23. Ланки круглих труб</t>
  </si>
  <si>
    <t>24. Ланки прямокутних труб</t>
  </si>
  <si>
    <t>25. Тротуарні блоки</t>
  </si>
  <si>
    <t>26. Інші мостові конструкції</t>
  </si>
  <si>
    <t>27. Інші залізобетонні та бетонні дорожні вироби</t>
  </si>
  <si>
    <t>28. Бітум дорожній</t>
  </si>
  <si>
    <t>29. Гудрон</t>
  </si>
  <si>
    <t>30. Бітум будівельний</t>
  </si>
  <si>
    <t>БНБ</t>
  </si>
  <si>
    <t>32. Емульсія бітумна</t>
  </si>
  <si>
    <t>33. Щебінь кубовидний</t>
  </si>
  <si>
    <t>фр. 2-5</t>
  </si>
  <si>
    <t>34. Щебінь кубовидний</t>
  </si>
  <si>
    <t>фр.  5-8   </t>
  </si>
  <si>
    <t>35. Щебінь кубовидний</t>
  </si>
  <si>
    <t>фр.  8-11</t>
  </si>
  <si>
    <t>36. Щебінь кубовидний</t>
  </si>
  <si>
    <t>фр. 11-16  </t>
  </si>
  <si>
    <t>37. Щебінь</t>
  </si>
  <si>
    <t>фр. 5-10  </t>
  </si>
  <si>
    <t xml:space="preserve">38. Щебінь </t>
  </si>
  <si>
    <t>фр. 10-20  </t>
  </si>
  <si>
    <t>39. Щебінь</t>
  </si>
  <si>
    <t>фр. 20-40  </t>
  </si>
  <si>
    <t>40. Щебінь</t>
  </si>
  <si>
    <t>фр. 40-70</t>
  </si>
  <si>
    <t>41. Висівки (відсів)</t>
  </si>
  <si>
    <t>42. Щебенево-піщана суміш</t>
  </si>
  <si>
    <t>43. Дизпаливо</t>
  </si>
  <si>
    <t>44. Автобензин</t>
  </si>
  <si>
    <t>А-80</t>
  </si>
  <si>
    <t>45. Автобензин</t>
  </si>
  <si>
    <t>А-92</t>
  </si>
  <si>
    <t>46. Автобензин</t>
  </si>
  <si>
    <t>А-95</t>
  </si>
  <si>
    <t>47. Мазут</t>
  </si>
  <si>
    <t>М-100</t>
  </si>
  <si>
    <t>48. Мазут</t>
  </si>
  <si>
    <t>М-40</t>
  </si>
  <si>
    <t>49. Паливо пічне нафтове</t>
  </si>
  <si>
    <t>31. Емульсія бітумна, модифікована</t>
  </si>
  <si>
    <t>№ регіону</t>
  </si>
  <si>
    <t>Назва регіону України</t>
  </si>
  <si>
    <t>Вінницька</t>
  </si>
  <si>
    <t>Волинська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</si>
  <si>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</si>
  <si>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</si>
  <si>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</si>
  <si>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</si>
  <si>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</si>
  <si>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</si>
  <si>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</si>
  <si>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</si>
  <si>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</si>
  <si>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</si>
  <si>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</si>
  <si>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</si>
  <si>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</si>
  <si>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</si>
  <si>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</si>
  <si>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</si>
  <si>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</si>
  <si>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</si>
  <si>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</si>
  <si>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</si>
  <si>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А-800</t>
  </si>
  <si>
    <t>Таблиця 2 - Сталь листова холоднокатана</t>
  </si>
  <si>
    <t>Загальний</t>
  </si>
  <si>
    <t>Таблиця 3 - Шпунт металевий</t>
  </si>
  <si>
    <t>Таблиця 4 - Металева бар'єрна огорожа</t>
  </si>
  <si>
    <t>Таблиця 5 - Фарба для розмітки доріг акрилова</t>
  </si>
  <si>
    <t>Таблиця 6 - Склокульки</t>
  </si>
  <si>
    <t>Таблиця 7 - Фарби та емалі (ПФ, ХВ, ХС, НЦ)</t>
  </si>
  <si>
    <t>Таблиця 8 - Балки автодорожні довжиною від 12 до 33 м, у т.ч. Т-подібні</t>
  </si>
  <si>
    <t>Таблиця 9 - Балка мостова армована, з попередньо-напружении канатами для збірно-монолітних прогонових будов з прольотами 12-33 м</t>
  </si>
  <si>
    <t>Таблиця 10 - Плити (П-12, П-18)</t>
  </si>
  <si>
    <t>Таблиця 11 - Балки (Б-12, Б-18)</t>
  </si>
  <si>
    <t>Таблиця 12 - Палі мостові</t>
  </si>
  <si>
    <t>Таблиця 13 - Ланки круглих труб</t>
  </si>
  <si>
    <t>Таблиця 14 - Ланки прямокутних труб</t>
  </si>
  <si>
    <t>Таблиця 15 - Тротуарні блоки</t>
  </si>
  <si>
    <t>Таблиця 16 - Інші мостові конструкції</t>
  </si>
  <si>
    <t>Таблиця 18 - Бітум дорожній</t>
  </si>
  <si>
    <t>Таблиця 19 - Гудрон</t>
  </si>
  <si>
    <t>Таблиця 20 - Бітум будівельний</t>
  </si>
  <si>
    <t>Таблиця 21 - Емульсія бітумна, модифікована</t>
  </si>
  <si>
    <t>Таблиця 22 - Емульсія бітумна</t>
  </si>
  <si>
    <t>Таблиця 23 - Щебінь кубовидний (фр. 2-5, фр. 5-8, фр. 8-11, фр. 11-16 )</t>
  </si>
  <si>
    <t>Таблиця 25 - Висівки (відсів)</t>
  </si>
  <si>
    <t>Таблиця 26 - Щебенево-піщана суміш</t>
  </si>
  <si>
    <t>Таблиця 27 - Дизпаливо</t>
  </si>
  <si>
    <t>Таблиця 28 - Автобензин (А-80, А-92, А-95)</t>
  </si>
  <si>
    <t>Таблиця 29 - Мазут</t>
  </si>
  <si>
    <t>2. Металопрокат (арматура)</t>
  </si>
  <si>
    <t>Таблиця 30 - Пічне паливо нафтове</t>
  </si>
  <si>
    <t>50. Цемент</t>
  </si>
  <si>
    <t>Таблиця 31 - Цемент</t>
  </si>
  <si>
    <t>Позначення цін на матеріали в таблицях:</t>
  </si>
  <si>
    <t>М-400</t>
  </si>
  <si>
    <t>М-500</t>
  </si>
  <si>
    <t>51. Цемент</t>
  </si>
  <si>
    <t>БНД  90/130</t>
  </si>
  <si>
    <t>в</t>
  </si>
  <si>
    <t>Таблиця 24 - Щебінь (фр. 5-10, фр. 10-20, фр. 20-40, фр. 40-70)</t>
  </si>
  <si>
    <t>Балки, швелери, листова сталь, т</t>
  </si>
  <si>
    <t>Арматура (клас А-800,                        А-800 Н), т</t>
  </si>
  <si>
    <t>Арматурна сталь, т</t>
  </si>
  <si>
    <t>Сталь листова холоднокатана, т</t>
  </si>
  <si>
    <t>Шпунт металевий, т</t>
  </si>
  <si>
    <t>Металева бар'єрна огорожа грунтована, т</t>
  </si>
  <si>
    <t>Металева бар'єрна огорожа грунтована мостова, т</t>
  </si>
  <si>
    <t>Металева бар'єрна огорожа оцинкована-дорожня, т</t>
  </si>
  <si>
    <t>Металева бар'єрна огорожа оцинкована мостова, т</t>
  </si>
  <si>
    <t>Металева бар'єрна огорожа оцинкована з полімерним покриттям-дорожня, т</t>
  </si>
  <si>
    <t>Фарба для розмітки доріг акрилова, кг</t>
  </si>
  <si>
    <t>Склокульки, кг</t>
  </si>
  <si>
    <t>ПФ, кг</t>
  </si>
  <si>
    <t>ХВ, ХС, кг</t>
  </si>
  <si>
    <t>НЦ, кг</t>
  </si>
  <si>
    <t>Бітум дорожній БНД 60/90, т</t>
  </si>
  <si>
    <t>Бітум дорожній БНД 90/130, т</t>
  </si>
  <si>
    <t>Бітум будівельний, т</t>
  </si>
  <si>
    <t>Гудрон, т</t>
  </si>
  <si>
    <t>Емульсія бітумна модифікована, т</t>
  </si>
  <si>
    <t>Емульсія бітумна, т</t>
  </si>
  <si>
    <t>Дизпаливо, т</t>
  </si>
  <si>
    <t>А-92, т</t>
  </si>
  <si>
    <t>А-95, т</t>
  </si>
  <si>
    <t>Мазут М-100, т</t>
  </si>
  <si>
    <t>Мазут М-40, т</t>
  </si>
  <si>
    <t>Пічне паливо нафтове, т</t>
  </si>
  <si>
    <t>Цемент М-400, т</t>
  </si>
  <si>
    <t>Цемент М-500, т</t>
  </si>
  <si>
    <t xml:space="preserve"> </t>
  </si>
  <si>
    <t>№</t>
  </si>
  <si>
    <t>інформація відсутня</t>
  </si>
  <si>
    <t>*</t>
  </si>
  <si>
    <t>середня ціна в регіоні</t>
  </si>
  <si>
    <t>найменша ціна</t>
  </si>
  <si>
    <t>найбільша ціна</t>
  </si>
  <si>
    <t>Найменша ціна, грн.</t>
  </si>
  <si>
    <t>Найбільша ціна, грн.</t>
  </si>
  <si>
    <r>
      <t xml:space="preserve">Примітка. </t>
    </r>
    <r>
      <rPr>
        <sz val="11"/>
        <color indexed="8"/>
        <rFont val="Times New Roman"/>
        <family val="1"/>
        <charset val="204"/>
      </rPr>
      <t>Ціни з діапазоном наведені з урахуванням наявності різної номенклатури</t>
    </r>
  </si>
  <si>
    <t>Таблиця 1 - Металопрокат (балки, швелери, листова сталь, арматура                                                                                                                                                                                                           (Клас А-800, А-800 Н), арматурна сталь)</t>
  </si>
  <si>
    <t>Ціни на арматуру класу А-800 в порядку їх зростання, грн. (з урахуванням ПДВ)</t>
  </si>
  <si>
    <t>Ціни на арматуру класу А-800 Н в порядку їх зростання, грн. (з урахуванням ПДВ)</t>
  </si>
  <si>
    <t>Ціни на арматурну сталь в порядку їх зростання, грн. (з урахуванням ПДВ)</t>
  </si>
  <si>
    <t>Ціни на сталь листову холоднокатану в порядку їх зростання,                                             грн. (з урахуванням ПДВ)</t>
  </si>
  <si>
    <t>Ціни на металеву бар'єрну огорожу грунтовану в порядку їх  зростання, грн. (з урахуванням ПДВ)</t>
  </si>
  <si>
    <t>Ціни на металеву бар'єрну огорожу грунтовану мостову в порядку їх зростання, грн.                                        (з урахуванням ПДВ)</t>
  </si>
  <si>
    <t>Ціни на металеву бар'єрну огорожу оцинковану дорожню в порядку їх зростання, грн (з урахуванням ПДВ)</t>
  </si>
  <si>
    <t>Ціни на металеву бар'єрну огорожу оцинковану мостову в  порядку їх  зростання, грн. (з урахуванням ПДВ)</t>
  </si>
  <si>
    <t>Ціни на фарбу для розмітки доріг акрилову в порядку їх зростання, грн. (з урахуванням ПДВ)</t>
  </si>
  <si>
    <t>Ціни на склокульки в порядку їх зростання, грн. (з урахуванням ПДВ)</t>
  </si>
  <si>
    <t>Ціни на фарби та емалі ПФ в порядку їх зростання, грн. (з урахуванням ПДВ)</t>
  </si>
  <si>
    <t>Ціни на фарби та емалі ХВ та ХС в порядку їх зростання, грн. (з урахуванням ПДВ)</t>
  </si>
  <si>
    <t>Ціни на фарби та емалі НЦ в порядку їх зростання, грн. (з урахуванням ПДВ)</t>
  </si>
  <si>
    <t>Ціни на балку мостову армовану, з попередньо-напруженими канатами для збірно-монолітних прогонових будов з прольотами 12-33 м в порядку їх зростання,                                                              грн. (з урахуванням ПДВ)</t>
  </si>
  <si>
    <t>Ціни на ланки круглих труб в порядку їх зростання, грн. (з урахуванням ПДВ)</t>
  </si>
  <si>
    <t>Ціни на інші мостові конструкції в порядку їх зростання, грн. (з урахуванням ПДВ)</t>
  </si>
  <si>
    <t>Ціни на бітум дорожній БНД 60/90 в порядку їх зростання, грн. (з урахуванням ПДВ)</t>
  </si>
  <si>
    <t>Ціни на бітум дорожній БНД 90/130 в порядку їх зростання, грн. (з урахуванням ПДВ)</t>
  </si>
  <si>
    <t>Ціни на емульсію бітумну модифіковану в порядку їх зростання, грн. (з урахуванням ПДВ)</t>
  </si>
  <si>
    <t>Ціни на емульсію бітумну в порядку їх зростання, грн. (з урахуванням ПДВ)</t>
  </si>
  <si>
    <t>Ціни на щебінь кубовидний фр. 2-5 мм в порядку їх зростання, грн. (з урахуванням ПДВ)</t>
  </si>
  <si>
    <t>Ціни на щебінь кубовидний фр. 5-8 мм в порядку їх зростання, грн. (з урахуванням ПДВ)</t>
  </si>
  <si>
    <t>Ціни на щебінь кубовидний фр. 8-11 мм в порядку їх зростання, грн. (з урахуванням ПДВ)</t>
  </si>
  <si>
    <t>Ціни на щебінь кубовидний фр. 11-16 мм в порядку їх зростання, грн. (з урахуванням ПДВ)</t>
  </si>
  <si>
    <t>Ціни на щебінь  фр. 5-10 мм в порядку їх зростання,                                         грн. (з урахуванням ПДВ)</t>
  </si>
  <si>
    <t>Ціни на щебінь  фр. 10-20 мм в порядку їх зростання, грн. (з урахуванням ПДВ)</t>
  </si>
  <si>
    <t>Ціни на щебінь  фр. 20-40 мм в порядку їх зростання, грн. (з урахуванням ПДВ)</t>
  </si>
  <si>
    <t>Ціни на щебінь  фр. 40-70 мм в порядку їх зростання, грн. (з урахуванням ПДВ)</t>
  </si>
  <si>
    <t>Ціни на висівки (відсів) в порядку їх зростання, грн. (з урахуванням ПДВ)</t>
  </si>
  <si>
    <t>Ціни на щебенево-піщану суміш в порядку їх зростання, грн. (з урахуванням ПДВ)</t>
  </si>
  <si>
    <t>Ціни на дизпаливо в порядку їх зростання,                                                              грн. (з урахуванням ПДВ)</t>
  </si>
  <si>
    <t>А-80, т</t>
  </si>
  <si>
    <t>Ціни на автобензин А-92 в порядку їх зростання, грн. (з урахуванням ПДВ)</t>
  </si>
  <si>
    <t>Ціни на автобензин А-95 в порядку їх зростання, грн. (з урахуванням ПДВ)</t>
  </si>
  <si>
    <t>Ціни на мазут М-100 в порядку їх зростання, грн.                                                                     (з урахуванням ПДВ)</t>
  </si>
  <si>
    <t>Ціни на паливо пічне нафтове в порядку їх зростання, грн. (з урахуванням ПДВ)</t>
  </si>
  <si>
    <t>Ціни на цемент М-400 в порядку їх зростання, грн. (з урахуванням ПДВ)</t>
  </si>
  <si>
    <t>Ціни на цемент М-500 в порядку їх зростання, грн. (з урахуванням ПДВ)</t>
  </si>
  <si>
    <t>Таблиця 17 - Інші залізобетонні та бетонні конструкції</t>
  </si>
  <si>
    <t>Ціни на балки, швелери, листову сталь в порядку їх зростання, грн. (з урахуванням ПДВ)</t>
  </si>
  <si>
    <r>
      <t>Балки автодорожні довжиною від 12 до 33 м, у т.ч. Т-подібні,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</si>
  <si>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Балка мостова армована, з попередньо-напружении канатами для збірно-монолітних прогонових будов з прольотами 12-33 м,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</si>
  <si>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П-12 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</si>
  <si>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П-18,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</si>
  <si>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Б-12 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</si>
  <si>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Б-18 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</si>
  <si>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Палі мостові,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</si>
  <si>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Ланки круглих труб,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</si>
  <si>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Ланки прямокутних труб,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</si>
  <si>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Тротуарні блоки,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</si>
  <si>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Інші мостові конструкції,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</si>
  <si>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Інші залізобетонні та бетонні конструкції,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</si>
  <si>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фр. 8-11,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</si>
  <si>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фр. 11-16,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</si>
  <si>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фр. 5-8,  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</si>
  <si>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фр. 2-5,  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</si>
  <si>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фр. 5-10,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</si>
  <si>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фр. 10-20,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</si>
  <si>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фр. 20-40,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</si>
  <si>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фр. 40-70,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</si>
  <si>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Висівки (відсів),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</si>
  <si>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Щебенево-піщана суміш,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</si>
  <si>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t>52. Асфальтобетонна суміш</t>
  </si>
  <si>
    <t>53. Асфальтобетонна суміш</t>
  </si>
  <si>
    <t>54. Асфальтобетонна суміш</t>
  </si>
  <si>
    <t>55. Асфальтобетонна суміш</t>
  </si>
  <si>
    <t>Таблиця 32 - Асфальтобетонні суміші</t>
  </si>
  <si>
    <t>Ціни на асфальтобетонну суміш, гарячу крупнозернисту щільну, марки І на бітумах БНД в порядку їх зростання, грн. (з урахуванням ПДВ)</t>
  </si>
  <si>
    <t>Ціни на асфальтобетонну суміш, гарячу дрібнозернисту щільну, марки І на бітумах БНД в порядку їх зростання, грн. (з урахуванням ПДВ)</t>
  </si>
  <si>
    <t>Ціни на асфальтобетонну суміш, гарячу дрібнозернисту щільну, марки І на бітумах БМП та/або з добавками ПАР в порядку їх зростання, грн. (з урахуванням ПДВ)</t>
  </si>
  <si>
    <t>Ціни на асфальтобетонну суміш, щебенево-мастикову з максимальним розміром зерен 20 (15) мм на бітумах БМП в порядку їх зростання, грн. (з урахуванням ПДВ)</t>
  </si>
  <si>
    <t>АСГ, Кр, БНД</t>
  </si>
  <si>
    <t>АСГ, Др, БНД</t>
  </si>
  <si>
    <t>АСГ, Др, БМП (ПАР)</t>
  </si>
  <si>
    <t>ЩМАС-20 (15)</t>
  </si>
  <si>
    <t>Асфальтобетонна суміш, гаряча крупнозерниста щільна, марки І на бітумах БНД, т</t>
  </si>
  <si>
    <t>Асфальтобетонна суміш, гаряча дрібнозерниста щільна, марки І на бітумах БНД, т</t>
  </si>
  <si>
    <t>Асфальтобетонна суміш, гаряча дрібнозерниста щільна, марки І на бітумах БМП та/або з добавками ПАР, т</t>
  </si>
  <si>
    <t>Асфальтобетонна суміш, щебенево-мастикова з максимальним розміром зерен 20 (15) мм на бітумах БМП, т</t>
  </si>
  <si>
    <r>
      <t>БНД</t>
    </r>
    <r>
      <rPr>
        <b/>
        <sz val="11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60/90</t>
    </r>
  </si>
  <si>
    <t>Середня ціна, грн.</t>
  </si>
  <si>
    <t>середня ціна</t>
  </si>
  <si>
    <t>Дніпропетровська</t>
  </si>
  <si>
    <t>Кіровоградська</t>
  </si>
  <si>
    <r>
      <t xml:space="preserve">Ціни на дорожньо-будівельні матеріали згідно даних служб автомобільних доріг в областях та м. Київ за </t>
    </r>
    <r>
      <rPr>
        <b/>
        <sz val="14"/>
        <rFont val="Times New Roman"/>
        <family val="1"/>
        <charset val="204"/>
      </rPr>
      <t xml:space="preserve">листопад </t>
    </r>
    <r>
      <rPr>
        <sz val="14"/>
        <rFont val="Times New Roman"/>
        <family val="1"/>
        <charset val="204"/>
      </rPr>
      <t>2017 року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</si>
</sst>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b/>
      <i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u/>
      <sz val="11"/>
      <color indexed="12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</font>
    <font>
      <vertAlign val="superscript"/>
      <sz val="11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0" fillId="0" borderId="0" xfId="0" applyBorder="1" applyAlignment="1">
      <alignment horizontal="center" vertical="top" wrapText="1"/>
    </xf>
    <xf numFmtId="0" fontId="0" fillId="0" borderId="0" xfId="0" applyBorder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4" fillId="0" borderId="0" xfId="0" applyFont="1" applyAlignment="1">
      <alignment vertical="top"/>
    </xf>
    <xf numFmtId="2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Fill="1" applyBorder="1"/>
    <xf numFmtId="0" fontId="8" fillId="0" borderId="0" xfId="1" applyFont="1" applyFill="1" applyBorder="1" applyAlignment="1" applyProtection="1"/>
    <xf numFmtId="0" fontId="6" fillId="0" borderId="0" xfId="0" applyFont="1" applyAlignment="1">
      <alignment vertical="top"/>
    </xf>
    <xf numFmtId="0" fontId="6" fillId="0" borderId="0" xfId="0" applyFont="1" applyFill="1" applyAlignment="1">
      <alignment vertical="top"/>
    </xf>
    <xf numFmtId="0" fontId="8" fillId="0" borderId="0" xfId="1" applyFont="1" applyAlignment="1" applyProtection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/>
    <xf numFmtId="0" fontId="6" fillId="0" borderId="0" xfId="0" applyFont="1" applyFill="1" applyAlignment="1"/>
    <xf numFmtId="0" fontId="3" fillId="0" borderId="0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  <xf numFmtId="0" fontId="9" fillId="0" borderId="0" xfId="0" applyFont="1" applyAlignment="1"/>
    <xf numFmtId="0" fontId="9" fillId="0" borderId="0" xfId="0" applyFont="1" applyFill="1" applyAlignment="1"/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top"/>
    </xf>
    <xf numFmtId="0" fontId="9" fillId="0" borderId="0" xfId="0" applyFont="1" applyFill="1" applyAlignment="1">
      <alignment vertical="top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0" fillId="0" borderId="0" xfId="0" applyFont="1" applyFill="1"/>
    <xf numFmtId="0" fontId="12" fillId="0" borderId="0" xfId="0" applyFont="1" applyFill="1"/>
    <xf numFmtId="0" fontId="12" fillId="0" borderId="0" xfId="0" applyFont="1"/>
    <xf numFmtId="0" fontId="10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2" borderId="0" xfId="0" applyFont="1" applyFill="1"/>
    <xf numFmtId="0" fontId="3" fillId="3" borderId="0" xfId="0" applyFont="1" applyFill="1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 vertical="center" wrapText="1"/>
    </xf>
    <xf numFmtId="2" fontId="1" fillId="3" borderId="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4" xfId="1" applyFont="1" applyBorder="1" applyAlignment="1" applyProtection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7" fillId="0" borderId="0" xfId="0" applyFont="1"/>
    <xf numFmtId="0" fontId="0" fillId="0" borderId="0" xfId="0" applyBorder="1" applyAlignment="1">
      <alignment horizontal="center" vertical="top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vertical="center" wrapText="1"/>
    </xf>
    <xf numFmtId="0" fontId="8" fillId="0" borderId="0" xfId="1" applyFont="1" applyFill="1" applyAlignment="1" applyProtection="1"/>
    <xf numFmtId="0" fontId="7" fillId="0" borderId="3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0" fontId="8" fillId="0" borderId="0" xfId="1" applyFont="1" applyBorder="1" applyAlignment="1" applyProtection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2" fontId="1" fillId="5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5" borderId="0" xfId="0" applyFont="1" applyFill="1"/>
    <xf numFmtId="0" fontId="3" fillId="0" borderId="4" xfId="0" applyFont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2" fontId="3" fillId="6" borderId="1" xfId="0" applyNumberFormat="1" applyFont="1" applyFill="1" applyBorder="1" applyAlignment="1">
      <alignment horizontal="center" vertical="center" wrapText="1"/>
    </xf>
    <xf numFmtId="2" fontId="18" fillId="4" borderId="1" xfId="0" applyNumberFormat="1" applyFont="1" applyFill="1" applyBorder="1" applyAlignment="1">
      <alignment horizontal="center" vertical="center" wrapText="1"/>
    </xf>
    <xf numFmtId="0" fontId="8" fillId="0" borderId="4" xfId="1" applyFont="1" applyBorder="1" applyAlignment="1" applyProtection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2" fontId="1" fillId="4" borderId="7" xfId="0" applyNumberFormat="1" applyFont="1" applyFill="1" applyBorder="1" applyAlignment="1">
      <alignment horizontal="center" vertical="center" wrapText="1"/>
    </xf>
    <xf numFmtId="2" fontId="1" fillId="4" borderId="8" xfId="0" applyNumberFormat="1" applyFont="1" applyFill="1" applyBorder="1" applyAlignment="1">
      <alignment horizontal="center" vertical="center" wrapText="1"/>
    </xf>
    <xf numFmtId="2" fontId="1" fillId="4" borderId="9" xfId="0" applyNumberFormat="1" applyFont="1" applyFill="1" applyBorder="1" applyAlignment="1">
      <alignment horizontal="center" vertical="center" wrapText="1"/>
    </xf>
    <xf numFmtId="2" fontId="1" fillId="2" borderId="7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2" borderId="9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/>
    <xf numFmtId="0" fontId="3" fillId="0" borderId="0" xfId="0" applyFont="1" applyFill="1" applyAlignment="1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196"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</dxfs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I78"/>
  <sheetViews>
    <sheetView tabSelected="1" zoomScaleNormal="100" workbookViewId="0"/>
  </sheetViews>
  <sheetFormatPr defaultRowHeight="15" x14ac:dyDescent="0.25"/>
  <cols>
    <col min="1" max="1" width="9.140625" style="10"/>
    <col min="2" max="2" width="34" style="10" bestFit="1" customWidth="1"/>
    <col min="3" max="3" width="18.5703125" style="10" customWidth="1"/>
    <col min="4" max="4" width="18.140625" style="10" customWidth="1"/>
    <col min="5" max="6" width="16" style="10" customWidth="1"/>
    <col min="7" max="7" width="18" style="10" customWidth="1"/>
    <col min="8" max="9" width="9.140625" style="10"/>
  </cols>
  <sheetData>
    <row r="2" spans="2:8" x14ac:dyDescent="0.25">
      <c r="B2" s="100" t="s">
        <v>267</v>
      </c>
      <c r="C2" s="100"/>
      <c r="D2" s="100"/>
      <c r="E2" s="100"/>
      <c r="F2" s="100"/>
      <c r="G2" s="100"/>
    </row>
    <row r="3" spans="2:8" ht="27.75" customHeight="1" x14ac:dyDescent="0.25">
      <c r="B3" s="100"/>
      <c r="C3" s="100"/>
      <c r="D3" s="100"/>
      <c r="E3" s="100"/>
      <c r="F3" s="100"/>
      <c r="G3" s="100"/>
    </row>
    <row r="4" spans="2:8" ht="15.75" thickBot="1" x14ac:dyDescent="0.3"/>
    <row r="5" spans="2:8" ht="41.25" customHeight="1" thickBot="1" x14ac:dyDescent="0.3">
      <c r="B5" s="76" t="s">
        <v>0</v>
      </c>
      <c r="C5" s="76" t="s">
        <v>1</v>
      </c>
      <c r="D5" s="76" t="s">
        <v>2</v>
      </c>
      <c r="E5" s="76" t="s">
        <v>179</v>
      </c>
      <c r="F5" s="76" t="s">
        <v>263</v>
      </c>
      <c r="G5" s="76" t="s">
        <v>180</v>
      </c>
    </row>
    <row r="6" spans="2:8" ht="16.5" thickBot="1" x14ac:dyDescent="0.3">
      <c r="B6" s="76" t="s">
        <v>3</v>
      </c>
      <c r="C6" s="76" t="s">
        <v>4</v>
      </c>
      <c r="D6" s="76">
        <v>3</v>
      </c>
      <c r="E6" s="76">
        <v>4</v>
      </c>
      <c r="F6" s="76">
        <v>5</v>
      </c>
      <c r="G6" s="76">
        <v>6</v>
      </c>
    </row>
    <row r="7" spans="2:8" ht="30.75" thickBot="1" x14ac:dyDescent="0.3">
      <c r="B7" s="75" t="s">
        <v>5</v>
      </c>
      <c r="C7" s="77"/>
      <c r="D7" s="76" t="s">
        <v>6</v>
      </c>
      <c r="E7" s="71">
        <v>14800</v>
      </c>
      <c r="F7" s="89">
        <v>21416.93</v>
      </c>
      <c r="G7" s="72">
        <v>24342.5</v>
      </c>
      <c r="H7" s="79"/>
    </row>
    <row r="8" spans="2:8" ht="16.5" thickBot="1" x14ac:dyDescent="0.3">
      <c r="B8" s="99" t="s">
        <v>132</v>
      </c>
      <c r="C8" s="77" t="s">
        <v>7</v>
      </c>
      <c r="D8" s="76" t="s">
        <v>6</v>
      </c>
      <c r="E8" s="71">
        <v>15089.4</v>
      </c>
      <c r="F8" s="89">
        <v>16949.7</v>
      </c>
      <c r="G8" s="72">
        <v>18810</v>
      </c>
    </row>
    <row r="9" spans="2:8" ht="16.5" thickBot="1" x14ac:dyDescent="0.3">
      <c r="B9" s="99"/>
      <c r="C9" s="77" t="s">
        <v>8</v>
      </c>
      <c r="D9" s="76" t="s">
        <v>6</v>
      </c>
      <c r="E9" s="103">
        <v>17300</v>
      </c>
      <c r="F9" s="104"/>
      <c r="G9" s="105"/>
    </row>
    <row r="10" spans="2:8" ht="16.5" thickBot="1" x14ac:dyDescent="0.3">
      <c r="B10" s="75" t="s">
        <v>9</v>
      </c>
      <c r="C10" s="77"/>
      <c r="D10" s="76" t="s">
        <v>6</v>
      </c>
      <c r="E10" s="71">
        <v>18193.330000000002</v>
      </c>
      <c r="F10" s="89">
        <v>18772.330000000002</v>
      </c>
      <c r="G10" s="72">
        <v>19398</v>
      </c>
    </row>
    <row r="11" spans="2:8" ht="16.5" thickBot="1" x14ac:dyDescent="0.3">
      <c r="B11" s="75" t="s">
        <v>10</v>
      </c>
      <c r="C11" s="77"/>
      <c r="D11" s="76" t="s">
        <v>6</v>
      </c>
      <c r="E11" s="106">
        <v>22175</v>
      </c>
      <c r="F11" s="107"/>
      <c r="G11" s="108"/>
    </row>
    <row r="12" spans="2:8" ht="16.5" thickBot="1" x14ac:dyDescent="0.3">
      <c r="B12" s="75" t="s">
        <v>11</v>
      </c>
      <c r="C12" s="77"/>
      <c r="D12" s="76" t="s">
        <v>6</v>
      </c>
      <c r="E12" s="78" t="s">
        <v>141</v>
      </c>
      <c r="F12" s="78" t="s">
        <v>141</v>
      </c>
      <c r="G12" s="78" t="s">
        <v>141</v>
      </c>
    </row>
    <row r="13" spans="2:8" ht="30.75" thickBot="1" x14ac:dyDescent="0.3">
      <c r="B13" s="75" t="s">
        <v>12</v>
      </c>
      <c r="C13" s="77" t="s">
        <v>13</v>
      </c>
      <c r="D13" s="76" t="s">
        <v>6</v>
      </c>
      <c r="E13" s="71">
        <v>24000</v>
      </c>
      <c r="F13" s="89">
        <v>27304</v>
      </c>
      <c r="G13" s="72">
        <v>30608</v>
      </c>
    </row>
    <row r="14" spans="2:8" ht="30.75" thickBot="1" x14ac:dyDescent="0.3">
      <c r="B14" s="75" t="s">
        <v>14</v>
      </c>
      <c r="C14" s="77" t="s">
        <v>13</v>
      </c>
      <c r="D14" s="76" t="s">
        <v>6</v>
      </c>
      <c r="E14" s="71">
        <v>31400</v>
      </c>
      <c r="F14" s="89">
        <v>47452.67</v>
      </c>
      <c r="G14" s="72">
        <v>76528</v>
      </c>
    </row>
    <row r="15" spans="2:8" ht="30.75" thickBot="1" x14ac:dyDescent="0.3">
      <c r="B15" s="75" t="s">
        <v>15</v>
      </c>
      <c r="C15" s="77" t="s">
        <v>13</v>
      </c>
      <c r="D15" s="76" t="s">
        <v>6</v>
      </c>
      <c r="E15" s="71">
        <v>43800</v>
      </c>
      <c r="F15" s="89">
        <v>48078.67</v>
      </c>
      <c r="G15" s="72">
        <v>51000</v>
      </c>
    </row>
    <row r="16" spans="2:8" ht="30.75" thickBot="1" x14ac:dyDescent="0.3">
      <c r="B16" s="75" t="s">
        <v>16</v>
      </c>
      <c r="C16" s="77" t="s">
        <v>13</v>
      </c>
      <c r="D16" s="76" t="s">
        <v>6</v>
      </c>
      <c r="E16" s="71">
        <v>48200</v>
      </c>
      <c r="F16" s="89">
        <v>50938.33</v>
      </c>
      <c r="G16" s="72">
        <v>55000</v>
      </c>
    </row>
    <row r="17" spans="2:7" ht="45.75" thickBot="1" x14ac:dyDescent="0.3">
      <c r="B17" s="75" t="s">
        <v>17</v>
      </c>
      <c r="C17" s="77"/>
      <c r="D17" s="76" t="s">
        <v>6</v>
      </c>
      <c r="E17" s="78" t="s">
        <v>141</v>
      </c>
      <c r="F17" s="78" t="s">
        <v>141</v>
      </c>
      <c r="G17" s="78" t="s">
        <v>141</v>
      </c>
    </row>
    <row r="18" spans="2:7" ht="30.75" thickBot="1" x14ac:dyDescent="0.3">
      <c r="B18" s="75" t="s">
        <v>18</v>
      </c>
      <c r="C18" s="77"/>
      <c r="D18" s="76" t="s">
        <v>19</v>
      </c>
      <c r="E18" s="71">
        <v>57</v>
      </c>
      <c r="F18" s="89">
        <v>63.2</v>
      </c>
      <c r="G18" s="72">
        <v>73</v>
      </c>
    </row>
    <row r="19" spans="2:7" ht="16.5" thickBot="1" x14ac:dyDescent="0.3">
      <c r="B19" s="75" t="s">
        <v>20</v>
      </c>
      <c r="C19" s="77"/>
      <c r="D19" s="76" t="s">
        <v>19</v>
      </c>
      <c r="E19" s="71">
        <v>30</v>
      </c>
      <c r="F19" s="89">
        <v>37.299999999999997</v>
      </c>
      <c r="G19" s="72">
        <v>42</v>
      </c>
    </row>
    <row r="20" spans="2:7" ht="16.5" thickBot="1" x14ac:dyDescent="0.3">
      <c r="B20" s="75" t="s">
        <v>21</v>
      </c>
      <c r="C20" s="77" t="s">
        <v>22</v>
      </c>
      <c r="D20" s="76" t="s">
        <v>19</v>
      </c>
      <c r="E20" s="71">
        <v>45</v>
      </c>
      <c r="F20" s="89">
        <v>48.35</v>
      </c>
      <c r="G20" s="72">
        <v>58.86</v>
      </c>
    </row>
    <row r="21" spans="2:7" ht="16.5" thickBot="1" x14ac:dyDescent="0.3">
      <c r="B21" s="75" t="s">
        <v>23</v>
      </c>
      <c r="C21" s="77" t="s">
        <v>24</v>
      </c>
      <c r="D21" s="76" t="s">
        <v>19</v>
      </c>
      <c r="E21" s="71">
        <v>55.41</v>
      </c>
      <c r="F21" s="89">
        <v>61.73</v>
      </c>
      <c r="G21" s="72">
        <v>68.05</v>
      </c>
    </row>
    <row r="22" spans="2:7" ht="16.5" thickBot="1" x14ac:dyDescent="0.3">
      <c r="B22" s="75" t="s">
        <v>25</v>
      </c>
      <c r="C22" s="77" t="s">
        <v>26</v>
      </c>
      <c r="D22" s="76" t="s">
        <v>19</v>
      </c>
      <c r="E22" s="106">
        <v>75.900000000000006</v>
      </c>
      <c r="F22" s="107"/>
      <c r="G22" s="108"/>
    </row>
    <row r="23" spans="2:7" ht="30.75" thickBot="1" x14ac:dyDescent="0.3">
      <c r="B23" s="75" t="s">
        <v>27</v>
      </c>
      <c r="C23" s="77"/>
      <c r="D23" s="76" t="s">
        <v>28</v>
      </c>
      <c r="E23" s="78" t="s">
        <v>141</v>
      </c>
      <c r="F23" s="78" t="s">
        <v>141</v>
      </c>
      <c r="G23" s="78" t="s">
        <v>141</v>
      </c>
    </row>
    <row r="24" spans="2:7" ht="60.75" thickBot="1" x14ac:dyDescent="0.3">
      <c r="B24" s="75" t="s">
        <v>29</v>
      </c>
      <c r="C24" s="77"/>
      <c r="D24" s="76" t="s">
        <v>28</v>
      </c>
      <c r="E24" s="106">
        <v>24759.75</v>
      </c>
      <c r="F24" s="107"/>
      <c r="G24" s="108"/>
    </row>
    <row r="25" spans="2:7" ht="19.5" thickBot="1" x14ac:dyDescent="0.3">
      <c r="B25" s="75" t="s">
        <v>30</v>
      </c>
      <c r="C25" s="77" t="s">
        <v>31</v>
      </c>
      <c r="D25" s="76" t="s">
        <v>28</v>
      </c>
      <c r="E25" s="78" t="s">
        <v>141</v>
      </c>
      <c r="F25" s="78" t="s">
        <v>141</v>
      </c>
      <c r="G25" s="78" t="s">
        <v>141</v>
      </c>
    </row>
    <row r="26" spans="2:7" ht="19.5" thickBot="1" x14ac:dyDescent="0.3">
      <c r="B26" s="75" t="s">
        <v>32</v>
      </c>
      <c r="C26" s="77" t="s">
        <v>33</v>
      </c>
      <c r="D26" s="76" t="s">
        <v>28</v>
      </c>
      <c r="E26" s="78" t="s">
        <v>141</v>
      </c>
      <c r="F26" s="78" t="s">
        <v>141</v>
      </c>
      <c r="G26" s="78" t="s">
        <v>141</v>
      </c>
    </row>
    <row r="27" spans="2:7" ht="19.5" thickBot="1" x14ac:dyDescent="0.3">
      <c r="B27" s="75" t="s">
        <v>34</v>
      </c>
      <c r="C27" s="77" t="s">
        <v>35</v>
      </c>
      <c r="D27" s="76" t="s">
        <v>28</v>
      </c>
      <c r="E27" s="78" t="s">
        <v>141</v>
      </c>
      <c r="F27" s="78" t="s">
        <v>141</v>
      </c>
      <c r="G27" s="78" t="s">
        <v>141</v>
      </c>
    </row>
    <row r="28" spans="2:7" ht="19.5" thickBot="1" x14ac:dyDescent="0.3">
      <c r="B28" s="75" t="s">
        <v>36</v>
      </c>
      <c r="C28" s="77" t="s">
        <v>37</v>
      </c>
      <c r="D28" s="76" t="s">
        <v>28</v>
      </c>
      <c r="E28" s="78" t="s">
        <v>141</v>
      </c>
      <c r="F28" s="78" t="s">
        <v>141</v>
      </c>
      <c r="G28" s="78" t="s">
        <v>141</v>
      </c>
    </row>
    <row r="29" spans="2:7" ht="19.5" thickBot="1" x14ac:dyDescent="0.3">
      <c r="B29" s="75" t="s">
        <v>38</v>
      </c>
      <c r="C29" s="77" t="s">
        <v>13</v>
      </c>
      <c r="D29" s="76" t="s">
        <v>28</v>
      </c>
      <c r="E29" s="78" t="s">
        <v>141</v>
      </c>
      <c r="F29" s="78" t="s">
        <v>141</v>
      </c>
      <c r="G29" s="78" t="s">
        <v>141</v>
      </c>
    </row>
    <row r="30" spans="2:7" ht="19.5" thickBot="1" x14ac:dyDescent="0.3">
      <c r="B30" s="75" t="s">
        <v>39</v>
      </c>
      <c r="C30" s="77" t="s">
        <v>13</v>
      </c>
      <c r="D30" s="76" t="s">
        <v>28</v>
      </c>
      <c r="E30" s="106">
        <v>8551.81</v>
      </c>
      <c r="F30" s="107"/>
      <c r="G30" s="108"/>
    </row>
    <row r="31" spans="2:7" ht="19.5" thickBot="1" x14ac:dyDescent="0.3">
      <c r="B31" s="75" t="s">
        <v>40</v>
      </c>
      <c r="C31" s="77" t="s">
        <v>13</v>
      </c>
      <c r="D31" s="76" t="s">
        <v>28</v>
      </c>
      <c r="E31" s="78" t="s">
        <v>141</v>
      </c>
      <c r="F31" s="78" t="s">
        <v>141</v>
      </c>
      <c r="G31" s="78" t="s">
        <v>141</v>
      </c>
    </row>
    <row r="32" spans="2:7" ht="19.5" thickBot="1" x14ac:dyDescent="0.3">
      <c r="B32" s="75" t="s">
        <v>41</v>
      </c>
      <c r="C32" s="77"/>
      <c r="D32" s="76" t="s">
        <v>28</v>
      </c>
      <c r="E32" s="78" t="s">
        <v>141</v>
      </c>
      <c r="F32" s="78" t="s">
        <v>141</v>
      </c>
      <c r="G32" s="78" t="s">
        <v>141</v>
      </c>
    </row>
    <row r="33" spans="2:7" ht="19.5" thickBot="1" x14ac:dyDescent="0.3">
      <c r="B33" s="75" t="s">
        <v>42</v>
      </c>
      <c r="C33" s="77" t="s">
        <v>13</v>
      </c>
      <c r="D33" s="76" t="s">
        <v>28</v>
      </c>
      <c r="E33" s="106">
        <v>20447.05</v>
      </c>
      <c r="F33" s="107"/>
      <c r="G33" s="108"/>
    </row>
    <row r="34" spans="2:7" ht="30.75" thickBot="1" x14ac:dyDescent="0.3">
      <c r="B34" s="75" t="s">
        <v>43</v>
      </c>
      <c r="C34" s="77"/>
      <c r="D34" s="76" t="s">
        <v>28</v>
      </c>
      <c r="E34" s="78" t="s">
        <v>141</v>
      </c>
      <c r="F34" s="78" t="s">
        <v>141</v>
      </c>
      <c r="G34" s="78" t="s">
        <v>141</v>
      </c>
    </row>
    <row r="35" spans="2:7" ht="16.5" thickBot="1" x14ac:dyDescent="0.3">
      <c r="B35" s="75" t="s">
        <v>44</v>
      </c>
      <c r="C35" s="92" t="s">
        <v>262</v>
      </c>
      <c r="D35" s="76" t="s">
        <v>6</v>
      </c>
      <c r="E35" s="71">
        <v>12500</v>
      </c>
      <c r="F35" s="89">
        <v>13322.48</v>
      </c>
      <c r="G35" s="72">
        <v>14200</v>
      </c>
    </row>
    <row r="36" spans="2:7" ht="16.5" thickBot="1" x14ac:dyDescent="0.3">
      <c r="B36" s="75" t="s">
        <v>44</v>
      </c>
      <c r="C36" s="92" t="s">
        <v>140</v>
      </c>
      <c r="D36" s="76" t="s">
        <v>6</v>
      </c>
      <c r="E36" s="71">
        <v>12500</v>
      </c>
      <c r="F36" s="89">
        <v>13322.48</v>
      </c>
      <c r="G36" s="72">
        <v>14200</v>
      </c>
    </row>
    <row r="37" spans="2:7" ht="16.5" thickBot="1" x14ac:dyDescent="0.3">
      <c r="B37" s="75" t="s">
        <v>45</v>
      </c>
      <c r="C37" s="77" t="s">
        <v>13</v>
      </c>
      <c r="D37" s="76" t="s">
        <v>6</v>
      </c>
      <c r="E37" s="78" t="s">
        <v>141</v>
      </c>
      <c r="F37" s="78" t="s">
        <v>141</v>
      </c>
      <c r="G37" s="78" t="s">
        <v>141</v>
      </c>
    </row>
    <row r="38" spans="2:7" ht="16.5" thickBot="1" x14ac:dyDescent="0.3">
      <c r="B38" s="75" t="s">
        <v>46</v>
      </c>
      <c r="C38" s="92" t="s">
        <v>47</v>
      </c>
      <c r="D38" s="76" t="s">
        <v>6</v>
      </c>
      <c r="E38" s="78" t="s">
        <v>141</v>
      </c>
      <c r="F38" s="78" t="s">
        <v>141</v>
      </c>
      <c r="G38" s="78" t="s">
        <v>141</v>
      </c>
    </row>
    <row r="39" spans="2:7" ht="16.5" thickBot="1" x14ac:dyDescent="0.3">
      <c r="B39" s="75" t="s">
        <v>79</v>
      </c>
      <c r="C39" s="77"/>
      <c r="D39" s="76" t="s">
        <v>6</v>
      </c>
      <c r="E39" s="71">
        <v>12120</v>
      </c>
      <c r="F39" s="89">
        <v>13173</v>
      </c>
      <c r="G39" s="72">
        <v>15726.8</v>
      </c>
    </row>
    <row r="40" spans="2:7" ht="16.5" thickBot="1" x14ac:dyDescent="0.3">
      <c r="B40" s="75" t="s">
        <v>48</v>
      </c>
      <c r="C40" s="77"/>
      <c r="D40" s="76" t="s">
        <v>6</v>
      </c>
      <c r="E40" s="71">
        <v>11904</v>
      </c>
      <c r="F40" s="89">
        <v>13358.59</v>
      </c>
      <c r="G40" s="72">
        <v>17460</v>
      </c>
    </row>
    <row r="41" spans="2:7" ht="19.5" thickBot="1" x14ac:dyDescent="0.3">
      <c r="B41" s="75" t="s">
        <v>49</v>
      </c>
      <c r="C41" s="77" t="s">
        <v>50</v>
      </c>
      <c r="D41" s="76" t="s">
        <v>28</v>
      </c>
      <c r="E41" s="71">
        <v>163.19999999999999</v>
      </c>
      <c r="F41" s="89">
        <v>333.02</v>
      </c>
      <c r="G41" s="72">
        <v>519.91999999999996</v>
      </c>
    </row>
    <row r="42" spans="2:7" ht="19.5" thickBot="1" x14ac:dyDescent="0.3">
      <c r="B42" s="75" t="s">
        <v>51</v>
      </c>
      <c r="C42" s="77" t="s">
        <v>52</v>
      </c>
      <c r="D42" s="76" t="s">
        <v>28</v>
      </c>
      <c r="E42" s="71">
        <v>192.96</v>
      </c>
      <c r="F42" s="89">
        <v>312.67</v>
      </c>
      <c r="G42" s="72">
        <v>525</v>
      </c>
    </row>
    <row r="43" spans="2:7" ht="19.5" thickBot="1" x14ac:dyDescent="0.3">
      <c r="B43" s="75" t="s">
        <v>53</v>
      </c>
      <c r="C43" s="77" t="s">
        <v>54</v>
      </c>
      <c r="D43" s="76" t="s">
        <v>28</v>
      </c>
      <c r="E43" s="71">
        <v>192.96</v>
      </c>
      <c r="F43" s="89">
        <v>222.15</v>
      </c>
      <c r="G43" s="72">
        <v>251.33</v>
      </c>
    </row>
    <row r="44" spans="2:7" ht="19.5" thickBot="1" x14ac:dyDescent="0.3">
      <c r="B44" s="75" t="s">
        <v>55</v>
      </c>
      <c r="C44" s="77" t="s">
        <v>56</v>
      </c>
      <c r="D44" s="76" t="s">
        <v>28</v>
      </c>
      <c r="E44" s="71">
        <v>256.87</v>
      </c>
      <c r="F44" s="89">
        <v>299.48</v>
      </c>
      <c r="G44" s="72">
        <v>360.18</v>
      </c>
    </row>
    <row r="45" spans="2:7" ht="19.5" thickBot="1" x14ac:dyDescent="0.3">
      <c r="B45" s="75" t="s">
        <v>57</v>
      </c>
      <c r="C45" s="77" t="s">
        <v>58</v>
      </c>
      <c r="D45" s="76" t="s">
        <v>28</v>
      </c>
      <c r="E45" s="71">
        <v>164.4</v>
      </c>
      <c r="F45" s="89">
        <v>343.84</v>
      </c>
      <c r="G45" s="72">
        <v>627.63</v>
      </c>
    </row>
    <row r="46" spans="2:7" ht="19.5" thickBot="1" x14ac:dyDescent="0.3">
      <c r="B46" s="75" t="s">
        <v>59</v>
      </c>
      <c r="C46" s="77" t="s">
        <v>60</v>
      </c>
      <c r="D46" s="76" t="s">
        <v>28</v>
      </c>
      <c r="E46" s="71">
        <v>182.25</v>
      </c>
      <c r="F46" s="89">
        <v>320.26</v>
      </c>
      <c r="G46" s="72">
        <v>539.62</v>
      </c>
    </row>
    <row r="47" spans="2:7" ht="19.5" thickBot="1" x14ac:dyDescent="0.3">
      <c r="B47" s="75" t="s">
        <v>61</v>
      </c>
      <c r="C47" s="77" t="s">
        <v>62</v>
      </c>
      <c r="D47" s="76" t="s">
        <v>28</v>
      </c>
      <c r="E47" s="71">
        <v>188.78</v>
      </c>
      <c r="F47" s="89">
        <v>295.81</v>
      </c>
      <c r="G47" s="72">
        <v>603</v>
      </c>
    </row>
    <row r="48" spans="2:7" ht="19.5" thickBot="1" x14ac:dyDescent="0.3">
      <c r="B48" s="75" t="s">
        <v>63</v>
      </c>
      <c r="C48" s="77" t="s">
        <v>64</v>
      </c>
      <c r="D48" s="76" t="s">
        <v>28</v>
      </c>
      <c r="E48" s="71">
        <v>193.5</v>
      </c>
      <c r="F48" s="89">
        <v>281.98</v>
      </c>
      <c r="G48" s="72">
        <v>516.80999999999995</v>
      </c>
    </row>
    <row r="49" spans="2:7" ht="19.5" thickBot="1" x14ac:dyDescent="0.3">
      <c r="B49" s="75" t="s">
        <v>65</v>
      </c>
      <c r="C49" s="77"/>
      <c r="D49" s="76" t="s">
        <v>28</v>
      </c>
      <c r="E49" s="71">
        <v>22.2</v>
      </c>
      <c r="F49" s="89">
        <v>192.03</v>
      </c>
      <c r="G49" s="72">
        <v>490</v>
      </c>
    </row>
    <row r="50" spans="2:7" ht="19.5" thickBot="1" x14ac:dyDescent="0.3">
      <c r="B50" s="75" t="s">
        <v>66</v>
      </c>
      <c r="C50" s="77"/>
      <c r="D50" s="76" t="s">
        <v>28</v>
      </c>
      <c r="E50" s="71">
        <v>169.32</v>
      </c>
      <c r="F50" s="89">
        <v>413.27</v>
      </c>
      <c r="G50" s="72">
        <v>1006.65</v>
      </c>
    </row>
    <row r="51" spans="2:7" ht="16.5" thickBot="1" x14ac:dyDescent="0.3">
      <c r="B51" s="75" t="s">
        <v>67</v>
      </c>
      <c r="C51" s="77"/>
      <c r="D51" s="76" t="s">
        <v>6</v>
      </c>
      <c r="E51" s="71">
        <v>25294</v>
      </c>
      <c r="F51" s="89">
        <v>29234.65</v>
      </c>
      <c r="G51" s="72">
        <v>32703</v>
      </c>
    </row>
    <row r="52" spans="2:7" ht="16.5" thickBot="1" x14ac:dyDescent="0.3">
      <c r="B52" s="75" t="s">
        <v>68</v>
      </c>
      <c r="C52" s="77" t="s">
        <v>69</v>
      </c>
      <c r="D52" s="76" t="s">
        <v>6</v>
      </c>
      <c r="E52" s="78" t="s">
        <v>141</v>
      </c>
      <c r="F52" s="78" t="s">
        <v>141</v>
      </c>
      <c r="G52" s="78" t="s">
        <v>141</v>
      </c>
    </row>
    <row r="53" spans="2:7" ht="16.5" thickBot="1" x14ac:dyDescent="0.3">
      <c r="B53" s="75" t="s">
        <v>70</v>
      </c>
      <c r="C53" s="77" t="s">
        <v>71</v>
      </c>
      <c r="D53" s="76" t="s">
        <v>6</v>
      </c>
      <c r="E53" s="71">
        <v>33783.78</v>
      </c>
      <c r="F53" s="89">
        <v>35693.58</v>
      </c>
      <c r="G53" s="72">
        <v>37824</v>
      </c>
    </row>
    <row r="54" spans="2:7" ht="16.5" thickBot="1" x14ac:dyDescent="0.3">
      <c r="B54" s="75" t="s">
        <v>72</v>
      </c>
      <c r="C54" s="77" t="s">
        <v>73</v>
      </c>
      <c r="D54" s="76" t="s">
        <v>6</v>
      </c>
      <c r="E54" s="71">
        <v>35135.14</v>
      </c>
      <c r="F54" s="89">
        <v>37179.730000000003</v>
      </c>
      <c r="G54" s="72">
        <v>40527.019999999997</v>
      </c>
    </row>
    <row r="55" spans="2:7" ht="16.5" thickBot="1" x14ac:dyDescent="0.3">
      <c r="B55" s="75" t="s">
        <v>74</v>
      </c>
      <c r="C55" s="77" t="s">
        <v>75</v>
      </c>
      <c r="D55" s="76" t="s">
        <v>6</v>
      </c>
      <c r="E55" s="71">
        <v>10750</v>
      </c>
      <c r="F55" s="89">
        <v>11796.67</v>
      </c>
      <c r="G55" s="72">
        <v>12900</v>
      </c>
    </row>
    <row r="56" spans="2:7" ht="16.5" thickBot="1" x14ac:dyDescent="0.3">
      <c r="B56" s="75" t="s">
        <v>76</v>
      </c>
      <c r="C56" s="77" t="s">
        <v>77</v>
      </c>
      <c r="D56" s="76" t="s">
        <v>6</v>
      </c>
      <c r="E56" s="78" t="s">
        <v>141</v>
      </c>
      <c r="F56" s="78" t="s">
        <v>141</v>
      </c>
      <c r="G56" s="78" t="s">
        <v>141</v>
      </c>
    </row>
    <row r="57" spans="2:7" ht="16.5" thickBot="1" x14ac:dyDescent="0.3">
      <c r="B57" s="75" t="s">
        <v>78</v>
      </c>
      <c r="C57" s="77"/>
      <c r="D57" s="76" t="s">
        <v>6</v>
      </c>
      <c r="E57" s="71">
        <v>11000</v>
      </c>
      <c r="F57" s="89">
        <v>12911.43</v>
      </c>
      <c r="G57" s="72">
        <v>14200</v>
      </c>
    </row>
    <row r="58" spans="2:7" ht="16.5" thickBot="1" x14ac:dyDescent="0.3">
      <c r="B58" s="75" t="s">
        <v>134</v>
      </c>
      <c r="C58" s="77" t="s">
        <v>137</v>
      </c>
      <c r="D58" s="76" t="s">
        <v>6</v>
      </c>
      <c r="E58" s="71">
        <v>2038.8</v>
      </c>
      <c r="F58" s="89">
        <v>2308.2199999999998</v>
      </c>
      <c r="G58" s="72">
        <v>3376.12</v>
      </c>
    </row>
    <row r="59" spans="2:7" ht="16.5" thickBot="1" x14ac:dyDescent="0.3">
      <c r="B59" s="75" t="s">
        <v>139</v>
      </c>
      <c r="C59" s="93" t="s">
        <v>138</v>
      </c>
      <c r="D59" s="78" t="s">
        <v>6</v>
      </c>
      <c r="E59" s="71">
        <v>1950</v>
      </c>
      <c r="F59" s="89">
        <v>2191.85</v>
      </c>
      <c r="G59" s="72">
        <v>2470</v>
      </c>
    </row>
    <row r="60" spans="2:7" ht="16.5" thickBot="1" x14ac:dyDescent="0.3">
      <c r="B60" s="75" t="s">
        <v>245</v>
      </c>
      <c r="C60" s="93" t="s">
        <v>254</v>
      </c>
      <c r="D60" s="78" t="s">
        <v>6</v>
      </c>
      <c r="E60" s="71">
        <v>1468.49</v>
      </c>
      <c r="F60" s="89">
        <v>1881.74</v>
      </c>
      <c r="G60" s="72">
        <v>2470</v>
      </c>
    </row>
    <row r="61" spans="2:7" ht="16.5" thickBot="1" x14ac:dyDescent="0.3">
      <c r="B61" s="75" t="s">
        <v>246</v>
      </c>
      <c r="C61" s="93" t="s">
        <v>255</v>
      </c>
      <c r="D61" s="78" t="s">
        <v>6</v>
      </c>
      <c r="E61" s="71">
        <v>1574.23</v>
      </c>
      <c r="F61" s="89">
        <v>1896.99</v>
      </c>
      <c r="G61" s="72">
        <v>2520</v>
      </c>
    </row>
    <row r="62" spans="2:7" ht="32.25" thickBot="1" x14ac:dyDescent="0.3">
      <c r="B62" s="75" t="s">
        <v>247</v>
      </c>
      <c r="C62" s="93" t="s">
        <v>256</v>
      </c>
      <c r="D62" s="78" t="s">
        <v>6</v>
      </c>
      <c r="E62" s="71">
        <v>1746</v>
      </c>
      <c r="F62" s="89">
        <v>2235.9899999999998</v>
      </c>
      <c r="G62" s="72">
        <v>2640</v>
      </c>
    </row>
    <row r="63" spans="2:7" ht="16.5" thickBot="1" x14ac:dyDescent="0.3">
      <c r="B63" s="75" t="s">
        <v>248</v>
      </c>
      <c r="C63" s="93" t="s">
        <v>257</v>
      </c>
      <c r="D63" s="78" t="s">
        <v>6</v>
      </c>
      <c r="E63" s="71">
        <v>2034.67</v>
      </c>
      <c r="F63" s="89">
        <v>2461.58</v>
      </c>
      <c r="G63" s="72">
        <v>3150</v>
      </c>
    </row>
    <row r="64" spans="2:7" ht="15.75" x14ac:dyDescent="0.25">
      <c r="B64" s="87"/>
      <c r="C64" s="88"/>
      <c r="D64" s="57"/>
    </row>
    <row r="66" spans="1:7" x14ac:dyDescent="0.25">
      <c r="B66" s="58" t="s">
        <v>136</v>
      </c>
    </row>
    <row r="68" spans="1:7" x14ac:dyDescent="0.25">
      <c r="B68" s="59" t="s">
        <v>174</v>
      </c>
      <c r="C68" s="60" t="s">
        <v>141</v>
      </c>
    </row>
    <row r="69" spans="1:7" x14ac:dyDescent="0.25">
      <c r="B69" s="59"/>
    </row>
    <row r="70" spans="1:7" x14ac:dyDescent="0.25">
      <c r="B70" s="59" t="s">
        <v>176</v>
      </c>
      <c r="C70" s="60" t="s">
        <v>175</v>
      </c>
    </row>
    <row r="71" spans="1:7" x14ac:dyDescent="0.25">
      <c r="A71" s="60"/>
      <c r="B71" s="59"/>
    </row>
    <row r="72" spans="1:7" x14ac:dyDescent="0.25">
      <c r="B72" s="59" t="s">
        <v>177</v>
      </c>
      <c r="C72" s="61"/>
    </row>
    <row r="73" spans="1:7" x14ac:dyDescent="0.25">
      <c r="B73" s="59"/>
    </row>
    <row r="74" spans="1:7" x14ac:dyDescent="0.25">
      <c r="B74" s="90" t="s">
        <v>264</v>
      </c>
      <c r="C74" s="91"/>
    </row>
    <row r="75" spans="1:7" x14ac:dyDescent="0.25">
      <c r="B75" s="90"/>
    </row>
    <row r="76" spans="1:7" x14ac:dyDescent="0.25">
      <c r="B76" s="59" t="s">
        <v>178</v>
      </c>
      <c r="C76" s="62"/>
    </row>
    <row r="78" spans="1:7" x14ac:dyDescent="0.25">
      <c r="B78" s="101" t="s">
        <v>181</v>
      </c>
      <c r="C78" s="102"/>
      <c r="D78" s="102"/>
      <c r="E78" s="102"/>
      <c r="F78" s="102"/>
      <c r="G78" s="102"/>
    </row>
  </sheetData>
  <mergeCells count="9">
    <mergeCell ref="B8:B9"/>
    <mergeCell ref="B2:G3"/>
    <mergeCell ref="B78:G78"/>
    <mergeCell ref="E9:G9"/>
    <mergeCell ref="E11:G11"/>
    <mergeCell ref="E22:G22"/>
    <mergeCell ref="E24:G24"/>
    <mergeCell ref="E30:G30"/>
    <mergeCell ref="E33:G33"/>
  </mergeCells>
  <phoneticPr fontId="5" type="noConversion"/>
  <hyperlinks>
    <hyperlink ref="B7" location="'1-3. Металопрокат'!A1" display="1. Металопрокат (балки, швелери, листова сталь)"/>
    <hyperlink ref="B10" location="'1-3. Металопрокат'!A1" display="3. Металопрокат (арматурна сталь)"/>
    <hyperlink ref="B11" location="'4. Сталь листова холоднокатана'!A1" display="4. Сталь листова холоднокатана"/>
    <hyperlink ref="B12" location="'5. Шпунт металевий'!A1" display="5. Шпунт металевий"/>
    <hyperlink ref="B13" location="'6-10. Металева бар''єрна огорожа'!A1" display="6. Металева бар’єрна огорожа грунтована "/>
    <hyperlink ref="B14" location="'6-10. Металева бар''єрна огорожа'!A1" display="7. Металева бар’єрна огорожа грунтована мостова"/>
    <hyperlink ref="B15" location="'6-10. Металева бар''єрна огорожа'!A1" display="8. Металева бар’єрна огорожа оцинкована-дорожня"/>
    <hyperlink ref="B16" location="'6-10. Металева бар''єрна огорожа'!A1" display="9. Металева бар’єрна огорожа оцинкована мостова"/>
    <hyperlink ref="B17" location="'6-10. Металева бар''єрна огорожа'!A1" display="10. Металева бар’єрна огорожа оцинкована з полімерним покриттям-дорожня"/>
    <hyperlink ref="B18" location="'11.Фарба для розм. доріг акрил.'!A1" display="11. Фарба для розмітки доріг акрилова"/>
    <hyperlink ref="B19" location="'12. Склокульки'!A1" display="12. Склокульки"/>
    <hyperlink ref="B20" location="'13-15. Фарби та емалі '!A1" display="13. Фарби та емалі"/>
    <hyperlink ref="B21" location="'13-15. Фарби та емалі '!A1" display="14.Фарби та емалі"/>
    <hyperlink ref="B22" location="'13-15. Фарби та емалі '!A1" display="15. Фарби та емалі"/>
    <hyperlink ref="B23" location="'16.Балки авт. L=12-33 м, Т-под.'!A1" display="16. Балки автодорожні довжиною від 12 до 33 м, у т.ч. Т-подібні"/>
    <hyperlink ref="B24" location="'17.Балка мост.арм.з прол.12-33м'!A1" display="17. Балка мостова армована, з попередньо-напруженими канатами для збірно-монолітних прогонових будов з прольотами 12-33 м"/>
    <hyperlink ref="B25" location="'18-19.Плити'!A1" display="18. Плити"/>
    <hyperlink ref="B26" location="'18-19.Плити'!A1" display="19. Плити "/>
    <hyperlink ref="B27" location="'20-21. Балки '!A1" display="20. Балки"/>
    <hyperlink ref="B28" location="'20-21. Балки '!A1" display="21. Балка"/>
    <hyperlink ref="B29" location="'22. Палі мостові'!A1" display="22. Палі мостові"/>
    <hyperlink ref="B30" location="'23. Ланки круглих труб'!A1" display="23. Ланки круглих труб"/>
    <hyperlink ref="B31" location="'24. Ланки прямокутних труб'!A1" display="24. Ланки прямокутних труб"/>
    <hyperlink ref="B32" location="'25. Тротуарні блоки'!A1" display="25. Тротуарні блоки"/>
    <hyperlink ref="B33" location="'26. Інші мостові конструкції'!A1" display="26. Інші мостові конструкції"/>
    <hyperlink ref="B34" location="'27. Інш. зал-бет.бетон.дор.вир '!A1" display="27. Інші залізобетонні та бетонні дорожні вироби"/>
    <hyperlink ref="B35" location="'28. Бітум дорожній'!A1" display="28. Бітум дорожній"/>
    <hyperlink ref="B37" location="'29. Гудрон'!A1" display="29. Гудрон"/>
    <hyperlink ref="B38" location="'30. Бітум будівельний'!A1" display="30. Бітум будівельний"/>
    <hyperlink ref="B39" location="'31. Емул. бітумна, модифікована'!A1" display="31. Емульсія бітумна, модифікована"/>
    <hyperlink ref="B40" location="'32. Емульсія бітумна'!A1" display="32. Емульсія бітумна"/>
    <hyperlink ref="B41" location="'33-36. Щебінь кубовидний'!A1" display="33. Щебінь кубовидний"/>
    <hyperlink ref="B42" location="'33-36. Щебінь кубовидний'!A1" display="34. Щебінь кубовидний"/>
    <hyperlink ref="B43" location="'33-36. Щебінь кубовидний'!A1" display="35. Щебінь кубовидний"/>
    <hyperlink ref="B44" location="'33-36. Щебінь кубовидний'!A1" display="36. Щебінь кубовидний"/>
    <hyperlink ref="B45" location="'37-40. Щебінь '!A1" display="37. Щебінь"/>
    <hyperlink ref="B46" location="'37-40. Щебінь '!A1" display="38. Щебінь "/>
    <hyperlink ref="B47" location="'37-40. Щебінь '!A1" display="39. Щебінь"/>
    <hyperlink ref="B48" location="'37-40. Щебінь '!A1" display="40. Щебінь"/>
    <hyperlink ref="B49" location="'41. Висівки (відсів)'!A1" display="41. Висівки (відсів)"/>
    <hyperlink ref="B50" location="'42. Щебенево-піщана суміш'!A1" display="42. Щебенево-піщана суміш"/>
    <hyperlink ref="B51" location="'43. Дизпаливо'!A1" display="43. Дизпаливо"/>
    <hyperlink ref="B52" location="'44-46. Автобензин'!A1" display="44. Автобензин"/>
    <hyperlink ref="B53" location="'44-46. Автобензин'!A1" display="45. Автобензин"/>
    <hyperlink ref="B54" location="'44-46. Автобензин'!A1" display="46. Автобензин"/>
    <hyperlink ref="B55" location="'47-48. Мазут '!A1" display="47. Мазут"/>
    <hyperlink ref="B56" location="'47-48. Мазут '!A1" display="48. Мазут"/>
    <hyperlink ref="B57" location="'49. Паливо пічне нафтове'!A1" display="49. Паливо пічне нафтове"/>
    <hyperlink ref="B8:B9" location="'1-3. Металопрокат'!A1" display="2. Металопрокат (арматура)"/>
    <hyperlink ref="B58" location="'50-51. Цемент'!A1" display="50. Цемент"/>
    <hyperlink ref="B59" location="'50-51. Цемент'!A1" display="51. Цемент"/>
    <hyperlink ref="B36" location="'28. Бітум дорожній'!A1" display="28. Бітум дорожній"/>
    <hyperlink ref="B60" location="'52-55. Асф.бет. суміш'!A1" display="52. Асфальтобетонна суміш"/>
    <hyperlink ref="B61" location="'52-55. Асф.бет. суміш'!A1" display="52. Асфальтобетонна суміш"/>
    <hyperlink ref="B62" location="'52-55. Асф.бет. суміш'!A1" display="52. Асфальтобетонна суміш"/>
    <hyperlink ref="B63" location="'52-55. Асф.бет. суміш'!A1" display="52. Асфальтобетонна суміш"/>
  </hyperlinks>
  <pageMargins left="0.7" right="0.7" top="0.75" bottom="0.75" header="0.3" footer="0.3"/>
  <pageSetup paperSize="9" scale="67" orientation="portrait" r:id="rId1"/>
  <rowBreaks count="1" manualBreakCount="1">
    <brk id="50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B2:M36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9.140625" style="10"/>
    <col min="3" max="3" width="32.140625" style="10" customWidth="1"/>
    <col min="4" max="4" width="35.140625" style="11" customWidth="1"/>
  </cols>
  <sheetData>
    <row r="2" spans="2:13" ht="15.75" x14ac:dyDescent="0.25">
      <c r="B2" s="113" t="s">
        <v>113</v>
      </c>
      <c r="C2" s="113"/>
      <c r="D2" s="113"/>
      <c r="E2" s="113"/>
      <c r="F2" s="113"/>
      <c r="G2" s="113"/>
      <c r="H2" s="3"/>
      <c r="I2" s="3"/>
      <c r="J2" s="3"/>
      <c r="K2" s="3"/>
      <c r="L2" s="3"/>
      <c r="M2" s="3"/>
    </row>
    <row r="3" spans="2:13" ht="15" customHeight="1" x14ac:dyDescent="0.25">
      <c r="B3" s="113"/>
      <c r="C3" s="113"/>
      <c r="D3" s="113"/>
      <c r="E3" s="113"/>
      <c r="F3" s="113"/>
      <c r="G3" s="113"/>
      <c r="H3" s="3"/>
      <c r="I3" s="3"/>
      <c r="J3" s="3"/>
      <c r="K3" s="3"/>
      <c r="L3" s="3"/>
      <c r="M3" s="3"/>
    </row>
    <row r="5" spans="2:13" ht="63" x14ac:dyDescent="0.25">
      <c r="B5" s="68" t="s">
        <v>80</v>
      </c>
      <c r="C5" s="42" t="s">
        <v>81</v>
      </c>
      <c r="D5" s="74" t="s">
        <v>224</v>
      </c>
      <c r="E5" s="1"/>
    </row>
    <row r="6" spans="2:13" hidden="1" x14ac:dyDescent="0.25">
      <c r="B6" s="23"/>
      <c r="C6" s="22"/>
      <c r="D6" s="7"/>
      <c r="E6" s="1"/>
    </row>
    <row r="7" spans="2:13" x14ac:dyDescent="0.25">
      <c r="B7" s="23">
        <v>1</v>
      </c>
      <c r="C7" s="82" t="s">
        <v>82</v>
      </c>
      <c r="D7" s="7" t="s">
        <v>141</v>
      </c>
      <c r="E7" s="1"/>
    </row>
    <row r="8" spans="2:13" x14ac:dyDescent="0.25">
      <c r="B8" s="23">
        <v>2</v>
      </c>
      <c r="C8" s="82" t="s">
        <v>83</v>
      </c>
      <c r="D8" s="7" t="s">
        <v>141</v>
      </c>
      <c r="E8" s="1"/>
    </row>
    <row r="9" spans="2:13" x14ac:dyDescent="0.25">
      <c r="B9" s="23">
        <v>3</v>
      </c>
      <c r="C9" s="82" t="s">
        <v>265</v>
      </c>
      <c r="D9" s="7" t="s">
        <v>141</v>
      </c>
      <c r="E9" s="1"/>
    </row>
    <row r="10" spans="2:13" x14ac:dyDescent="0.25">
      <c r="B10" s="23">
        <v>4</v>
      </c>
      <c r="C10" s="82" t="s">
        <v>84</v>
      </c>
      <c r="D10" s="7" t="s">
        <v>141</v>
      </c>
      <c r="E10" s="1"/>
    </row>
    <row r="11" spans="2:13" x14ac:dyDescent="0.25">
      <c r="B11" s="23">
        <v>5</v>
      </c>
      <c r="C11" s="82" t="s">
        <v>85</v>
      </c>
      <c r="D11" s="7" t="s">
        <v>141</v>
      </c>
      <c r="E11" s="1"/>
    </row>
    <row r="12" spans="2:13" x14ac:dyDescent="0.25">
      <c r="B12" s="23">
        <v>6</v>
      </c>
      <c r="C12" s="82" t="s">
        <v>86</v>
      </c>
      <c r="D12" s="7" t="s">
        <v>141</v>
      </c>
      <c r="E12" s="1"/>
    </row>
    <row r="13" spans="2:13" x14ac:dyDescent="0.25">
      <c r="B13" s="23">
        <v>7</v>
      </c>
      <c r="C13" s="82" t="s">
        <v>87</v>
      </c>
      <c r="D13" s="7" t="s">
        <v>141</v>
      </c>
      <c r="E13" s="1"/>
    </row>
    <row r="14" spans="2:13" x14ac:dyDescent="0.25">
      <c r="B14" s="23">
        <v>8</v>
      </c>
      <c r="C14" s="82" t="s">
        <v>88</v>
      </c>
      <c r="D14" s="7" t="s">
        <v>141</v>
      </c>
      <c r="E14" s="1"/>
    </row>
    <row r="15" spans="2:13" x14ac:dyDescent="0.25">
      <c r="B15" s="23">
        <v>9</v>
      </c>
      <c r="C15" s="82" t="s">
        <v>89</v>
      </c>
      <c r="D15" s="7" t="s">
        <v>141</v>
      </c>
      <c r="E15" s="1"/>
    </row>
    <row r="16" spans="2:13" x14ac:dyDescent="0.25">
      <c r="B16" s="23">
        <v>10</v>
      </c>
      <c r="C16" s="82" t="s">
        <v>266</v>
      </c>
      <c r="D16" s="7" t="s">
        <v>141</v>
      </c>
      <c r="E16" s="1"/>
    </row>
    <row r="17" spans="2:5" x14ac:dyDescent="0.25">
      <c r="B17" s="23">
        <v>11</v>
      </c>
      <c r="C17" s="82" t="s">
        <v>90</v>
      </c>
      <c r="D17" s="7" t="s">
        <v>141</v>
      </c>
      <c r="E17" s="1"/>
    </row>
    <row r="18" spans="2:5" x14ac:dyDescent="0.25">
      <c r="B18" s="23">
        <v>12</v>
      </c>
      <c r="C18" s="82" t="s">
        <v>91</v>
      </c>
      <c r="D18" s="7" t="s">
        <v>141</v>
      </c>
      <c r="E18" s="1"/>
    </row>
    <row r="19" spans="2:5" x14ac:dyDescent="0.25">
      <c r="B19" s="23">
        <v>13</v>
      </c>
      <c r="C19" s="82" t="s">
        <v>92</v>
      </c>
      <c r="D19" s="7" t="s">
        <v>141</v>
      </c>
      <c r="E19" s="1"/>
    </row>
    <row r="20" spans="2:5" x14ac:dyDescent="0.25">
      <c r="B20" s="23">
        <v>14</v>
      </c>
      <c r="C20" s="82" t="s">
        <v>93</v>
      </c>
      <c r="D20" s="7" t="s">
        <v>141</v>
      </c>
      <c r="E20" s="1"/>
    </row>
    <row r="21" spans="2:5" x14ac:dyDescent="0.25">
      <c r="B21" s="23">
        <v>15</v>
      </c>
      <c r="C21" s="82" t="s">
        <v>94</v>
      </c>
      <c r="D21" s="7" t="s">
        <v>141</v>
      </c>
      <c r="E21" s="1"/>
    </row>
    <row r="22" spans="2:5" x14ac:dyDescent="0.25">
      <c r="B22" s="23">
        <v>16</v>
      </c>
      <c r="C22" s="82" t="s">
        <v>95</v>
      </c>
      <c r="D22" s="7" t="s">
        <v>141</v>
      </c>
      <c r="E22" s="1"/>
    </row>
    <row r="23" spans="2:5" x14ac:dyDescent="0.25">
      <c r="B23" s="23">
        <v>17</v>
      </c>
      <c r="C23" s="82" t="s">
        <v>96</v>
      </c>
      <c r="D23" s="7" t="s">
        <v>141</v>
      </c>
      <c r="E23" s="1"/>
    </row>
    <row r="24" spans="2:5" x14ac:dyDescent="0.25">
      <c r="B24" s="23">
        <v>18</v>
      </c>
      <c r="C24" s="82" t="s">
        <v>97</v>
      </c>
      <c r="D24" s="7" t="s">
        <v>141</v>
      </c>
      <c r="E24" s="1"/>
    </row>
    <row r="25" spans="2:5" x14ac:dyDescent="0.25">
      <c r="B25" s="23">
        <v>19</v>
      </c>
      <c r="C25" s="82" t="s">
        <v>98</v>
      </c>
      <c r="D25" s="7" t="s">
        <v>141</v>
      </c>
      <c r="E25" s="1"/>
    </row>
    <row r="26" spans="2:5" x14ac:dyDescent="0.25">
      <c r="B26" s="23">
        <v>20</v>
      </c>
      <c r="C26" s="82" t="s">
        <v>99</v>
      </c>
      <c r="D26" s="7" t="s">
        <v>141</v>
      </c>
      <c r="E26" s="1"/>
    </row>
    <row r="27" spans="2:5" x14ac:dyDescent="0.25">
      <c r="B27" s="23">
        <v>21</v>
      </c>
      <c r="C27" s="82" t="s">
        <v>100</v>
      </c>
      <c r="D27" s="7" t="s">
        <v>141</v>
      </c>
      <c r="E27" s="1"/>
    </row>
    <row r="28" spans="2:5" x14ac:dyDescent="0.25">
      <c r="B28" s="23">
        <v>22</v>
      </c>
      <c r="C28" s="82" t="s">
        <v>101</v>
      </c>
      <c r="D28" s="7" t="s">
        <v>141</v>
      </c>
      <c r="E28" s="1"/>
    </row>
    <row r="29" spans="2:5" x14ac:dyDescent="0.25">
      <c r="B29" s="23">
        <v>23</v>
      </c>
      <c r="C29" s="82" t="s">
        <v>102</v>
      </c>
      <c r="D29" s="7">
        <v>24759.75</v>
      </c>
      <c r="E29" s="1"/>
    </row>
    <row r="30" spans="2:5" x14ac:dyDescent="0.25">
      <c r="B30" s="23">
        <v>24</v>
      </c>
      <c r="C30" s="82" t="s">
        <v>103</v>
      </c>
      <c r="D30" s="7" t="s">
        <v>141</v>
      </c>
      <c r="E30" s="1"/>
    </row>
    <row r="31" spans="2:5" hidden="1" x14ac:dyDescent="0.25">
      <c r="B31" s="23"/>
      <c r="C31" s="82"/>
      <c r="D31" s="7"/>
    </row>
    <row r="32" spans="2:5" x14ac:dyDescent="0.25">
      <c r="C32" s="83" t="s">
        <v>106</v>
      </c>
    </row>
    <row r="33" spans="2:4" ht="36" customHeight="1" x14ac:dyDescent="0.25">
      <c r="B33" s="112" t="s">
        <v>196</v>
      </c>
      <c r="C33" s="112"/>
      <c r="D33" s="112"/>
    </row>
    <row r="34" spans="2:4" ht="51.75" customHeight="1" x14ac:dyDescent="0.25">
      <c r="B34" s="112"/>
      <c r="C34" s="112"/>
      <c r="D34" s="112"/>
    </row>
    <row r="35" spans="2:4" ht="51.75" customHeight="1" x14ac:dyDescent="0.25">
      <c r="B35" s="55" t="s">
        <v>173</v>
      </c>
      <c r="C35" s="55" t="s">
        <v>81</v>
      </c>
      <c r="D35" s="55" t="s">
        <v>28</v>
      </c>
    </row>
    <row r="36" spans="2:4" x14ac:dyDescent="0.25">
      <c r="B36" s="23">
        <v>23</v>
      </c>
      <c r="C36" s="82" t="s">
        <v>102</v>
      </c>
      <c r="D36" s="7">
        <v>24759.75</v>
      </c>
    </row>
  </sheetData>
  <sortState ref="B36:D61">
    <sortCondition ref="D35"/>
  </sortState>
  <mergeCells count="2">
    <mergeCell ref="B2:G3"/>
    <mergeCell ref="B33:D34"/>
  </mergeCells>
  <phoneticPr fontId="5" type="noConversion"/>
  <conditionalFormatting sqref="D7:D28 D30">
    <cfRule type="cellIs" dxfId="133" priority="5" stopIfTrue="1" operator="equal">
      <formula>MIN(D$7:D$30)</formula>
    </cfRule>
    <cfRule type="cellIs" dxfId="132" priority="6" stopIfTrue="1" operator="equal">
      <formula>MAX(D$7:D$30)</formula>
    </cfRule>
  </conditionalFormatting>
  <hyperlinks>
    <hyperlink ref="C32" location="Загальний!A1" display="Загальний"/>
  </hyperlinks>
  <pageMargins left="0.7" right="0.7" top="0.75" bottom="0.75" header="0.3" footer="0.3"/>
  <pageSetup paperSize="9" scale="83" orientation="portrait" r:id="rId1"/>
  <rowBreaks count="1" manualBreakCount="1">
    <brk id="32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B2:I33"/>
  <sheetViews>
    <sheetView workbookViewId="0">
      <pane xSplit="3" ySplit="5" topLeftCell="D7" activePane="bottomRight" state="frozenSplit"/>
      <selection pane="topRight" activeCell="G1" sqref="G1"/>
      <selection pane="bottomLeft" activeCell="A10" sqref="A10"/>
      <selection pane="bottomRight"/>
    </sheetView>
  </sheetViews>
  <sheetFormatPr defaultRowHeight="15" x14ac:dyDescent="0.25"/>
  <cols>
    <col min="2" max="2" width="9.140625" style="10"/>
    <col min="3" max="3" width="31.7109375" style="10" customWidth="1"/>
    <col min="4" max="4" width="9.7109375" style="11" bestFit="1" customWidth="1"/>
    <col min="5" max="5" width="9.140625" style="11"/>
    <col min="6" max="6" width="9.140625" style="17"/>
    <col min="7" max="7" width="9.28515625" style="17" bestFit="1" customWidth="1"/>
    <col min="8" max="8" width="28.85546875" style="17" customWidth="1"/>
    <col min="9" max="9" width="9.7109375" style="17" bestFit="1" customWidth="1"/>
  </cols>
  <sheetData>
    <row r="2" spans="2:9" ht="15.75" x14ac:dyDescent="0.25">
      <c r="B2" s="122" t="s">
        <v>114</v>
      </c>
      <c r="C2" s="122"/>
      <c r="D2" s="122"/>
      <c r="E2" s="122"/>
      <c r="F2" s="122"/>
      <c r="G2" s="122"/>
      <c r="H2" s="122"/>
      <c r="I2" s="122"/>
    </row>
    <row r="5" spans="2:9" ht="30" x14ac:dyDescent="0.25">
      <c r="B5" s="68" t="s">
        <v>80</v>
      </c>
      <c r="C5" s="42" t="s">
        <v>81</v>
      </c>
      <c r="D5" s="74" t="s">
        <v>225</v>
      </c>
      <c r="E5" s="74" t="s">
        <v>226</v>
      </c>
      <c r="F5" s="38"/>
      <c r="G5" s="38"/>
      <c r="H5" s="38"/>
      <c r="I5" s="38"/>
    </row>
    <row r="6" spans="2:9" hidden="1" x14ac:dyDescent="0.25">
      <c r="B6" s="23"/>
      <c r="C6" s="22"/>
      <c r="D6" s="7"/>
      <c r="E6" s="7"/>
      <c r="F6" s="35"/>
      <c r="G6" s="35"/>
      <c r="H6" s="35"/>
      <c r="I6" s="35"/>
    </row>
    <row r="7" spans="2:9" x14ac:dyDescent="0.25">
      <c r="B7" s="23">
        <v>1</v>
      </c>
      <c r="C7" s="82" t="s">
        <v>82</v>
      </c>
      <c r="D7" s="7" t="s">
        <v>141</v>
      </c>
      <c r="E7" s="7" t="s">
        <v>141</v>
      </c>
      <c r="F7" s="35"/>
      <c r="G7" s="35"/>
      <c r="H7" s="35"/>
      <c r="I7" s="35"/>
    </row>
    <row r="8" spans="2:9" x14ac:dyDescent="0.25">
      <c r="B8" s="23">
        <v>2</v>
      </c>
      <c r="C8" s="82" t="s">
        <v>83</v>
      </c>
      <c r="D8" s="7" t="s">
        <v>141</v>
      </c>
      <c r="E8" s="7" t="s">
        <v>141</v>
      </c>
      <c r="F8" s="35"/>
      <c r="G8" s="35"/>
      <c r="H8" s="35"/>
      <c r="I8" s="35"/>
    </row>
    <row r="9" spans="2:9" x14ac:dyDescent="0.25">
      <c r="B9" s="23">
        <v>3</v>
      </c>
      <c r="C9" s="82" t="s">
        <v>265</v>
      </c>
      <c r="D9" s="7" t="s">
        <v>141</v>
      </c>
      <c r="E9" s="7" t="s">
        <v>141</v>
      </c>
      <c r="F9" s="35"/>
      <c r="G9" s="35"/>
      <c r="H9" s="35"/>
      <c r="I9" s="35"/>
    </row>
    <row r="10" spans="2:9" x14ac:dyDescent="0.25">
      <c r="B10" s="23">
        <v>4</v>
      </c>
      <c r="C10" s="82" t="s">
        <v>84</v>
      </c>
      <c r="D10" s="7" t="s">
        <v>141</v>
      </c>
      <c r="E10" s="7" t="s">
        <v>141</v>
      </c>
      <c r="F10" s="35"/>
      <c r="G10" s="35"/>
      <c r="H10" s="35"/>
      <c r="I10" s="35"/>
    </row>
    <row r="11" spans="2:9" x14ac:dyDescent="0.25">
      <c r="B11" s="23">
        <v>5</v>
      </c>
      <c r="C11" s="82" t="s">
        <v>85</v>
      </c>
      <c r="D11" s="7" t="s">
        <v>141</v>
      </c>
      <c r="E11" s="7" t="s">
        <v>141</v>
      </c>
      <c r="F11" s="35"/>
      <c r="G11" s="35"/>
      <c r="H11" s="35"/>
      <c r="I11" s="35"/>
    </row>
    <row r="12" spans="2:9" x14ac:dyDescent="0.25">
      <c r="B12" s="23">
        <v>6</v>
      </c>
      <c r="C12" s="82" t="s">
        <v>86</v>
      </c>
      <c r="D12" s="7" t="s">
        <v>141</v>
      </c>
      <c r="E12" s="7" t="s">
        <v>141</v>
      </c>
      <c r="F12" s="35"/>
      <c r="G12" s="35"/>
      <c r="H12" s="35"/>
      <c r="I12" s="35"/>
    </row>
    <row r="13" spans="2:9" x14ac:dyDescent="0.25">
      <c r="B13" s="23">
        <v>7</v>
      </c>
      <c r="C13" s="82" t="s">
        <v>87</v>
      </c>
      <c r="D13" s="7" t="s">
        <v>141</v>
      </c>
      <c r="E13" s="7" t="s">
        <v>141</v>
      </c>
      <c r="F13" s="35"/>
      <c r="G13" s="35"/>
      <c r="H13" s="35"/>
      <c r="I13" s="35"/>
    </row>
    <row r="14" spans="2:9" x14ac:dyDescent="0.25">
      <c r="B14" s="23">
        <v>8</v>
      </c>
      <c r="C14" s="82" t="s">
        <v>88</v>
      </c>
      <c r="D14" s="7" t="s">
        <v>141</v>
      </c>
      <c r="E14" s="7" t="s">
        <v>141</v>
      </c>
      <c r="F14" s="35"/>
      <c r="G14" s="35"/>
      <c r="H14" s="35"/>
      <c r="I14" s="35"/>
    </row>
    <row r="15" spans="2:9" x14ac:dyDescent="0.25">
      <c r="B15" s="23">
        <v>9</v>
      </c>
      <c r="C15" s="82" t="s">
        <v>89</v>
      </c>
      <c r="D15" s="7" t="s">
        <v>141</v>
      </c>
      <c r="E15" s="7" t="s">
        <v>141</v>
      </c>
      <c r="F15" s="35"/>
      <c r="G15" s="35"/>
      <c r="H15" s="35"/>
      <c r="I15" s="35"/>
    </row>
    <row r="16" spans="2:9" x14ac:dyDescent="0.25">
      <c r="B16" s="23">
        <v>10</v>
      </c>
      <c r="C16" s="82" t="s">
        <v>266</v>
      </c>
      <c r="D16" s="7" t="s">
        <v>141</v>
      </c>
      <c r="E16" s="7" t="s">
        <v>141</v>
      </c>
      <c r="F16" s="35"/>
      <c r="G16" s="35"/>
      <c r="H16" s="35"/>
      <c r="I16" s="35"/>
    </row>
    <row r="17" spans="2:9" x14ac:dyDescent="0.25">
      <c r="B17" s="23">
        <v>11</v>
      </c>
      <c r="C17" s="82" t="s">
        <v>90</v>
      </c>
      <c r="D17" s="7" t="s">
        <v>141</v>
      </c>
      <c r="E17" s="7" t="s">
        <v>141</v>
      </c>
      <c r="F17" s="35"/>
      <c r="G17" s="35"/>
      <c r="H17" s="35"/>
      <c r="I17" s="35"/>
    </row>
    <row r="18" spans="2:9" x14ac:dyDescent="0.25">
      <c r="B18" s="23">
        <v>12</v>
      </c>
      <c r="C18" s="82" t="s">
        <v>91</v>
      </c>
      <c r="D18" s="7" t="s">
        <v>141</v>
      </c>
      <c r="E18" s="7" t="s">
        <v>141</v>
      </c>
      <c r="F18" s="35"/>
      <c r="G18" s="35"/>
      <c r="H18" s="35"/>
      <c r="I18" s="35"/>
    </row>
    <row r="19" spans="2:9" x14ac:dyDescent="0.25">
      <c r="B19" s="23">
        <v>13</v>
      </c>
      <c r="C19" s="82" t="s">
        <v>92</v>
      </c>
      <c r="D19" s="7" t="s">
        <v>141</v>
      </c>
      <c r="E19" s="7" t="s">
        <v>141</v>
      </c>
      <c r="F19" s="35"/>
      <c r="G19" s="35"/>
      <c r="H19" s="35"/>
      <c r="I19" s="35"/>
    </row>
    <row r="20" spans="2:9" x14ac:dyDescent="0.25">
      <c r="B20" s="23">
        <v>14</v>
      </c>
      <c r="C20" s="82" t="s">
        <v>93</v>
      </c>
      <c r="D20" s="7" t="s">
        <v>141</v>
      </c>
      <c r="E20" s="7" t="s">
        <v>141</v>
      </c>
      <c r="F20" s="35"/>
      <c r="G20" s="35"/>
      <c r="H20" s="35"/>
      <c r="I20" s="35"/>
    </row>
    <row r="21" spans="2:9" x14ac:dyDescent="0.25">
      <c r="B21" s="23">
        <v>15</v>
      </c>
      <c r="C21" s="82" t="s">
        <v>94</v>
      </c>
      <c r="D21" s="7" t="s">
        <v>141</v>
      </c>
      <c r="E21" s="7" t="s">
        <v>141</v>
      </c>
      <c r="F21" s="35"/>
      <c r="G21" s="35"/>
      <c r="H21" s="35"/>
      <c r="I21" s="35"/>
    </row>
    <row r="22" spans="2:9" x14ac:dyDescent="0.25">
      <c r="B22" s="23">
        <v>16</v>
      </c>
      <c r="C22" s="82" t="s">
        <v>95</v>
      </c>
      <c r="D22" s="7" t="s">
        <v>141</v>
      </c>
      <c r="E22" s="7" t="s">
        <v>141</v>
      </c>
      <c r="F22" s="35"/>
      <c r="G22" s="35"/>
      <c r="H22" s="35"/>
      <c r="I22" s="35"/>
    </row>
    <row r="23" spans="2:9" x14ac:dyDescent="0.25">
      <c r="B23" s="23">
        <v>17</v>
      </c>
      <c r="C23" s="82" t="s">
        <v>96</v>
      </c>
      <c r="D23" s="7" t="s">
        <v>141</v>
      </c>
      <c r="E23" s="7" t="s">
        <v>141</v>
      </c>
      <c r="F23" s="35"/>
      <c r="G23" s="35"/>
      <c r="H23" s="35"/>
      <c r="I23" s="35"/>
    </row>
    <row r="24" spans="2:9" x14ac:dyDescent="0.25">
      <c r="B24" s="23">
        <v>18</v>
      </c>
      <c r="C24" s="82" t="s">
        <v>97</v>
      </c>
      <c r="D24" s="7" t="s">
        <v>141</v>
      </c>
      <c r="E24" s="7" t="s">
        <v>141</v>
      </c>
      <c r="F24" s="35"/>
      <c r="G24" s="35"/>
      <c r="H24" s="35"/>
      <c r="I24" s="35"/>
    </row>
    <row r="25" spans="2:9" x14ac:dyDescent="0.25">
      <c r="B25" s="23">
        <v>19</v>
      </c>
      <c r="C25" s="82" t="s">
        <v>98</v>
      </c>
      <c r="D25" s="7" t="s">
        <v>141</v>
      </c>
      <c r="E25" s="7" t="s">
        <v>141</v>
      </c>
      <c r="F25" s="35"/>
      <c r="G25" s="35"/>
      <c r="H25" s="35"/>
      <c r="I25" s="35"/>
    </row>
    <row r="26" spans="2:9" x14ac:dyDescent="0.25">
      <c r="B26" s="23">
        <v>20</v>
      </c>
      <c r="C26" s="82" t="s">
        <v>99</v>
      </c>
      <c r="D26" s="7" t="s">
        <v>141</v>
      </c>
      <c r="E26" s="7" t="s">
        <v>141</v>
      </c>
      <c r="F26" s="35"/>
      <c r="G26" s="35"/>
      <c r="H26" s="35"/>
      <c r="I26" s="35"/>
    </row>
    <row r="27" spans="2:9" x14ac:dyDescent="0.25">
      <c r="B27" s="23">
        <v>21</v>
      </c>
      <c r="C27" s="82" t="s">
        <v>100</v>
      </c>
      <c r="D27" s="7" t="s">
        <v>141</v>
      </c>
      <c r="E27" s="7" t="s">
        <v>141</v>
      </c>
      <c r="F27" s="35"/>
      <c r="G27" s="35"/>
      <c r="H27" s="35"/>
      <c r="I27" s="35"/>
    </row>
    <row r="28" spans="2:9" x14ac:dyDescent="0.25">
      <c r="B28" s="23">
        <v>22</v>
      </c>
      <c r="C28" s="82" t="s">
        <v>101</v>
      </c>
      <c r="D28" s="7" t="s">
        <v>141</v>
      </c>
      <c r="E28" s="7" t="s">
        <v>141</v>
      </c>
      <c r="F28" s="35"/>
      <c r="G28" s="35"/>
      <c r="H28" s="35"/>
      <c r="I28" s="35"/>
    </row>
    <row r="29" spans="2:9" x14ac:dyDescent="0.25">
      <c r="B29" s="23">
        <v>23</v>
      </c>
      <c r="C29" s="82" t="s">
        <v>102</v>
      </c>
      <c r="D29" s="7" t="s">
        <v>141</v>
      </c>
      <c r="E29" s="7" t="s">
        <v>141</v>
      </c>
      <c r="F29" s="35"/>
      <c r="G29" s="35"/>
      <c r="H29" s="35"/>
      <c r="I29" s="35"/>
    </row>
    <row r="30" spans="2:9" x14ac:dyDescent="0.25">
      <c r="B30" s="23">
        <v>24</v>
      </c>
      <c r="C30" s="82" t="s">
        <v>103</v>
      </c>
      <c r="D30" s="7" t="s">
        <v>141</v>
      </c>
      <c r="E30" s="7" t="s">
        <v>141</v>
      </c>
      <c r="F30" s="35"/>
      <c r="G30" s="35"/>
      <c r="H30" s="35"/>
      <c r="I30" s="35"/>
    </row>
    <row r="31" spans="2:9" hidden="1" x14ac:dyDescent="0.25">
      <c r="B31" s="23"/>
      <c r="C31" s="82"/>
      <c r="D31" s="7"/>
      <c r="E31" s="7"/>
    </row>
    <row r="32" spans="2:9" x14ac:dyDescent="0.25">
      <c r="C32" s="83" t="s">
        <v>106</v>
      </c>
    </row>
    <row r="33" spans="3:3" x14ac:dyDescent="0.25">
      <c r="C33" s="21"/>
    </row>
  </sheetData>
  <sortState ref="G37:I60">
    <sortCondition ref="I36"/>
  </sortState>
  <mergeCells count="1">
    <mergeCell ref="B2:I2"/>
  </mergeCells>
  <phoneticPr fontId="5" type="noConversion"/>
  <conditionalFormatting sqref="D7:D30">
    <cfRule type="cellIs" dxfId="131" priority="7" stopIfTrue="1" operator="equal">
      <formula>MIN(D$7:D$30)</formula>
    </cfRule>
    <cfRule type="cellIs" dxfId="130" priority="8" stopIfTrue="1" operator="equal">
      <formula>MAX(D$7:D$30)</formula>
    </cfRule>
  </conditionalFormatting>
  <conditionalFormatting sqref="E7:E30">
    <cfRule type="cellIs" dxfId="129" priority="5" stopIfTrue="1" operator="equal">
      <formula>MIN(E$7:E$30)</formula>
    </cfRule>
    <cfRule type="cellIs" dxfId="128" priority="6" stopIfTrue="1" operator="equal">
      <formula>MAX(E$7:E$30)</formula>
    </cfRule>
  </conditionalFormatting>
  <hyperlinks>
    <hyperlink ref="C32" location="Загальний!A1" display="Загальний"/>
  </hyperlinks>
  <pageMargins left="0.7" right="0.7" top="0.75" bottom="0.75" header="0.3" footer="0.3"/>
  <pageSetup paperSize="9" scale="6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B2:F34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9.28515625" style="10" bestFit="1" customWidth="1"/>
    <col min="3" max="3" width="21.140625" style="10" bestFit="1" customWidth="1"/>
    <col min="4" max="4" width="14.7109375" style="11" customWidth="1"/>
    <col min="5" max="5" width="11.5703125" style="11" customWidth="1"/>
    <col min="7" max="7" width="11" customWidth="1"/>
    <col min="8" max="8" width="23.42578125" customWidth="1"/>
    <col min="9" max="9" width="9.7109375" bestFit="1" customWidth="1"/>
  </cols>
  <sheetData>
    <row r="2" spans="2:6" ht="15.75" x14ac:dyDescent="0.25">
      <c r="B2" s="122" t="s">
        <v>115</v>
      </c>
      <c r="C2" s="122"/>
      <c r="D2" s="122"/>
      <c r="E2" s="122"/>
      <c r="F2" s="122"/>
    </row>
    <row r="5" spans="2:6" ht="30" x14ac:dyDescent="0.25">
      <c r="B5" s="68" t="s">
        <v>80</v>
      </c>
      <c r="C5" s="42" t="s">
        <v>81</v>
      </c>
      <c r="D5" s="74" t="s">
        <v>227</v>
      </c>
      <c r="E5" s="74" t="s">
        <v>228</v>
      </c>
      <c r="F5" s="1"/>
    </row>
    <row r="6" spans="2:6" hidden="1" x14ac:dyDescent="0.25">
      <c r="B6" s="23"/>
      <c r="C6" s="22"/>
      <c r="D6" s="7"/>
      <c r="E6" s="7"/>
      <c r="F6" s="1"/>
    </row>
    <row r="7" spans="2:6" x14ac:dyDescent="0.25">
      <c r="B7" s="23">
        <v>1</v>
      </c>
      <c r="C7" s="82" t="s">
        <v>82</v>
      </c>
      <c r="D7" s="7" t="s">
        <v>141</v>
      </c>
      <c r="E7" s="7" t="s">
        <v>141</v>
      </c>
      <c r="F7" s="1"/>
    </row>
    <row r="8" spans="2:6" x14ac:dyDescent="0.25">
      <c r="B8" s="23">
        <v>2</v>
      </c>
      <c r="C8" s="82" t="s">
        <v>83</v>
      </c>
      <c r="D8" s="7" t="s">
        <v>141</v>
      </c>
      <c r="E8" s="7" t="s">
        <v>141</v>
      </c>
      <c r="F8" s="1"/>
    </row>
    <row r="9" spans="2:6" x14ac:dyDescent="0.25">
      <c r="B9" s="23">
        <v>3</v>
      </c>
      <c r="C9" s="82" t="s">
        <v>265</v>
      </c>
      <c r="D9" s="7" t="s">
        <v>141</v>
      </c>
      <c r="E9" s="7" t="s">
        <v>141</v>
      </c>
      <c r="F9" s="1"/>
    </row>
    <row r="10" spans="2:6" x14ac:dyDescent="0.25">
      <c r="B10" s="23">
        <v>4</v>
      </c>
      <c r="C10" s="82" t="s">
        <v>84</v>
      </c>
      <c r="D10" s="7" t="s">
        <v>141</v>
      </c>
      <c r="E10" s="7" t="s">
        <v>141</v>
      </c>
      <c r="F10" s="1"/>
    </row>
    <row r="11" spans="2:6" x14ac:dyDescent="0.25">
      <c r="B11" s="23">
        <v>5</v>
      </c>
      <c r="C11" s="82" t="s">
        <v>85</v>
      </c>
      <c r="D11" s="7" t="s">
        <v>141</v>
      </c>
      <c r="E11" s="7" t="s">
        <v>141</v>
      </c>
      <c r="F11" s="1"/>
    </row>
    <row r="12" spans="2:6" x14ac:dyDescent="0.25">
      <c r="B12" s="23">
        <v>6</v>
      </c>
      <c r="C12" s="82" t="s">
        <v>86</v>
      </c>
      <c r="D12" s="7" t="s">
        <v>141</v>
      </c>
      <c r="E12" s="7" t="s">
        <v>141</v>
      </c>
      <c r="F12" s="1"/>
    </row>
    <row r="13" spans="2:6" x14ac:dyDescent="0.25">
      <c r="B13" s="23">
        <v>7</v>
      </c>
      <c r="C13" s="82" t="s">
        <v>87</v>
      </c>
      <c r="D13" s="7" t="s">
        <v>141</v>
      </c>
      <c r="E13" s="7" t="s">
        <v>141</v>
      </c>
      <c r="F13" s="1"/>
    </row>
    <row r="14" spans="2:6" x14ac:dyDescent="0.25">
      <c r="B14" s="23">
        <v>8</v>
      </c>
      <c r="C14" s="82" t="s">
        <v>88</v>
      </c>
      <c r="D14" s="7" t="s">
        <v>141</v>
      </c>
      <c r="E14" s="7" t="s">
        <v>141</v>
      </c>
      <c r="F14" s="1"/>
    </row>
    <row r="15" spans="2:6" x14ac:dyDescent="0.25">
      <c r="B15" s="23">
        <v>9</v>
      </c>
      <c r="C15" s="82" t="s">
        <v>89</v>
      </c>
      <c r="D15" s="7" t="s">
        <v>141</v>
      </c>
      <c r="E15" s="7" t="s">
        <v>141</v>
      </c>
      <c r="F15" s="1"/>
    </row>
    <row r="16" spans="2:6" x14ac:dyDescent="0.25">
      <c r="B16" s="23">
        <v>10</v>
      </c>
      <c r="C16" s="82" t="s">
        <v>266</v>
      </c>
      <c r="D16" s="7" t="s">
        <v>141</v>
      </c>
      <c r="E16" s="7" t="s">
        <v>141</v>
      </c>
      <c r="F16" s="1"/>
    </row>
    <row r="17" spans="2:6" x14ac:dyDescent="0.25">
      <c r="B17" s="23">
        <v>11</v>
      </c>
      <c r="C17" s="82" t="s">
        <v>90</v>
      </c>
      <c r="D17" s="7" t="s">
        <v>141</v>
      </c>
      <c r="E17" s="7" t="s">
        <v>141</v>
      </c>
      <c r="F17" s="1"/>
    </row>
    <row r="18" spans="2:6" x14ac:dyDescent="0.25">
      <c r="B18" s="23">
        <v>12</v>
      </c>
      <c r="C18" s="82" t="s">
        <v>91</v>
      </c>
      <c r="D18" s="7" t="s">
        <v>141</v>
      </c>
      <c r="E18" s="7" t="s">
        <v>141</v>
      </c>
      <c r="F18" s="1"/>
    </row>
    <row r="19" spans="2:6" x14ac:dyDescent="0.25">
      <c r="B19" s="23">
        <v>13</v>
      </c>
      <c r="C19" s="82" t="s">
        <v>92</v>
      </c>
      <c r="D19" s="7" t="s">
        <v>141</v>
      </c>
      <c r="E19" s="7" t="s">
        <v>141</v>
      </c>
      <c r="F19" s="1"/>
    </row>
    <row r="20" spans="2:6" x14ac:dyDescent="0.25">
      <c r="B20" s="23">
        <v>14</v>
      </c>
      <c r="C20" s="82" t="s">
        <v>93</v>
      </c>
      <c r="D20" s="7" t="s">
        <v>141</v>
      </c>
      <c r="E20" s="7" t="s">
        <v>141</v>
      </c>
      <c r="F20" s="1"/>
    </row>
    <row r="21" spans="2:6" x14ac:dyDescent="0.25">
      <c r="B21" s="23">
        <v>15</v>
      </c>
      <c r="C21" s="82" t="s">
        <v>94</v>
      </c>
      <c r="D21" s="7" t="s">
        <v>141</v>
      </c>
      <c r="E21" s="7" t="s">
        <v>141</v>
      </c>
      <c r="F21" s="1"/>
    </row>
    <row r="22" spans="2:6" x14ac:dyDescent="0.25">
      <c r="B22" s="23">
        <v>16</v>
      </c>
      <c r="C22" s="82" t="s">
        <v>95</v>
      </c>
      <c r="D22" s="7" t="s">
        <v>141</v>
      </c>
      <c r="E22" s="7" t="s">
        <v>141</v>
      </c>
      <c r="F22" s="1"/>
    </row>
    <row r="23" spans="2:6" x14ac:dyDescent="0.25">
      <c r="B23" s="23">
        <v>17</v>
      </c>
      <c r="C23" s="82" t="s">
        <v>96</v>
      </c>
      <c r="D23" s="7" t="s">
        <v>141</v>
      </c>
      <c r="E23" s="7" t="s">
        <v>141</v>
      </c>
      <c r="F23" s="1"/>
    </row>
    <row r="24" spans="2:6" x14ac:dyDescent="0.25">
      <c r="B24" s="23">
        <v>18</v>
      </c>
      <c r="C24" s="82" t="s">
        <v>97</v>
      </c>
      <c r="D24" s="7" t="s">
        <v>141</v>
      </c>
      <c r="E24" s="7" t="s">
        <v>141</v>
      </c>
      <c r="F24" s="1"/>
    </row>
    <row r="25" spans="2:6" x14ac:dyDescent="0.25">
      <c r="B25" s="23">
        <v>19</v>
      </c>
      <c r="C25" s="82" t="s">
        <v>98</v>
      </c>
      <c r="D25" s="7" t="s">
        <v>141</v>
      </c>
      <c r="E25" s="7" t="s">
        <v>141</v>
      </c>
      <c r="F25" s="1"/>
    </row>
    <row r="26" spans="2:6" x14ac:dyDescent="0.25">
      <c r="B26" s="23">
        <v>20</v>
      </c>
      <c r="C26" s="82" t="s">
        <v>99</v>
      </c>
      <c r="D26" s="7" t="s">
        <v>141</v>
      </c>
      <c r="E26" s="7" t="s">
        <v>141</v>
      </c>
      <c r="F26" s="1"/>
    </row>
    <row r="27" spans="2:6" x14ac:dyDescent="0.25">
      <c r="B27" s="23">
        <v>21</v>
      </c>
      <c r="C27" s="82" t="s">
        <v>100</v>
      </c>
      <c r="D27" s="7" t="s">
        <v>141</v>
      </c>
      <c r="E27" s="7" t="s">
        <v>141</v>
      </c>
      <c r="F27" s="1"/>
    </row>
    <row r="28" spans="2:6" x14ac:dyDescent="0.25">
      <c r="B28" s="23">
        <v>22</v>
      </c>
      <c r="C28" s="82" t="s">
        <v>101</v>
      </c>
      <c r="D28" s="7" t="s">
        <v>141</v>
      </c>
      <c r="E28" s="7" t="s">
        <v>141</v>
      </c>
      <c r="F28" s="1"/>
    </row>
    <row r="29" spans="2:6" x14ac:dyDescent="0.25">
      <c r="B29" s="23">
        <v>23</v>
      </c>
      <c r="C29" s="82" t="s">
        <v>102</v>
      </c>
      <c r="D29" s="7" t="s">
        <v>141</v>
      </c>
      <c r="E29" s="7" t="s">
        <v>141</v>
      </c>
      <c r="F29" s="1"/>
    </row>
    <row r="30" spans="2:6" x14ac:dyDescent="0.25">
      <c r="B30" s="23">
        <v>24</v>
      </c>
      <c r="C30" s="82" t="s">
        <v>103</v>
      </c>
      <c r="D30" s="7" t="s">
        <v>141</v>
      </c>
      <c r="E30" s="7" t="s">
        <v>141</v>
      </c>
      <c r="F30" s="1"/>
    </row>
    <row r="31" spans="2:6" hidden="1" x14ac:dyDescent="0.25">
      <c r="B31" s="23"/>
      <c r="C31" s="82"/>
      <c r="D31" s="7"/>
      <c r="E31" s="7"/>
    </row>
    <row r="32" spans="2:6" x14ac:dyDescent="0.25">
      <c r="C32" s="83" t="s">
        <v>106</v>
      </c>
    </row>
    <row r="33" spans="3:3" x14ac:dyDescent="0.25">
      <c r="C33" s="21"/>
    </row>
    <row r="34" spans="3:3" x14ac:dyDescent="0.25">
      <c r="C34" s="21"/>
    </row>
  </sheetData>
  <sortState ref="G38:I63">
    <sortCondition ref="I37"/>
  </sortState>
  <mergeCells count="1">
    <mergeCell ref="B2:F2"/>
  </mergeCells>
  <phoneticPr fontId="5" type="noConversion"/>
  <conditionalFormatting sqref="D7:D30">
    <cfRule type="cellIs" dxfId="127" priority="7" stopIfTrue="1" operator="equal">
      <formula>MIN(D$7:D$30)</formula>
    </cfRule>
    <cfRule type="cellIs" dxfId="126" priority="8" stopIfTrue="1" operator="equal">
      <formula>MAX(D$7:D$30)</formula>
    </cfRule>
  </conditionalFormatting>
  <conditionalFormatting sqref="E7:E30">
    <cfRule type="cellIs" dxfId="125" priority="5" stopIfTrue="1" operator="equal">
      <formula>MIN(E$7:E$30)</formula>
    </cfRule>
    <cfRule type="cellIs" dxfId="124" priority="6" stopIfTrue="1" operator="equal">
      <formula>MAX(E$7:E$30)</formula>
    </cfRule>
  </conditionalFormatting>
  <hyperlinks>
    <hyperlink ref="C32" location="Загальний!A1" display="Загальний"/>
  </hyperlinks>
  <pageMargins left="0.7" right="0.7" top="0.75" bottom="0.75" header="0.3" footer="0.3"/>
  <pageSetup paperSize="9" scale="76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B2:F36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9.140625" style="10"/>
    <col min="3" max="3" width="21.140625" style="10" bestFit="1" customWidth="1"/>
    <col min="4" max="4" width="22.140625" style="11" customWidth="1"/>
  </cols>
  <sheetData>
    <row r="2" spans="2:6" ht="15.75" x14ac:dyDescent="0.25">
      <c r="B2" s="122" t="s">
        <v>116</v>
      </c>
      <c r="C2" s="122"/>
      <c r="D2" s="122"/>
      <c r="E2" s="122"/>
      <c r="F2" s="122"/>
    </row>
    <row r="5" spans="2:6" ht="30" x14ac:dyDescent="0.25">
      <c r="B5" s="68" t="s">
        <v>80</v>
      </c>
      <c r="C5" s="42" t="s">
        <v>81</v>
      </c>
      <c r="D5" s="74" t="s">
        <v>229</v>
      </c>
      <c r="E5" s="1"/>
      <c r="F5" s="1"/>
    </row>
    <row r="6" spans="2:6" hidden="1" x14ac:dyDescent="0.25">
      <c r="B6" s="23"/>
      <c r="C6" s="22"/>
      <c r="D6" s="7"/>
      <c r="E6" s="1"/>
      <c r="F6" s="1"/>
    </row>
    <row r="7" spans="2:6" x14ac:dyDescent="0.25">
      <c r="B7" s="23">
        <v>1</v>
      </c>
      <c r="C7" s="82" t="s">
        <v>82</v>
      </c>
      <c r="D7" s="7" t="s">
        <v>141</v>
      </c>
      <c r="E7" s="1"/>
      <c r="F7" s="1"/>
    </row>
    <row r="8" spans="2:6" x14ac:dyDescent="0.25">
      <c r="B8" s="23">
        <v>2</v>
      </c>
      <c r="C8" s="82" t="s">
        <v>83</v>
      </c>
      <c r="D8" s="7" t="s">
        <v>141</v>
      </c>
      <c r="E8" s="1"/>
      <c r="F8" s="1"/>
    </row>
    <row r="9" spans="2:6" x14ac:dyDescent="0.25">
      <c r="B9" s="23">
        <v>3</v>
      </c>
      <c r="C9" s="82" t="s">
        <v>265</v>
      </c>
      <c r="D9" s="7" t="s">
        <v>141</v>
      </c>
      <c r="E9" s="1"/>
      <c r="F9" s="1"/>
    </row>
    <row r="10" spans="2:6" x14ac:dyDescent="0.25">
      <c r="B10" s="23">
        <v>4</v>
      </c>
      <c r="C10" s="82" t="s">
        <v>84</v>
      </c>
      <c r="D10" s="7" t="s">
        <v>141</v>
      </c>
      <c r="E10" s="1"/>
      <c r="F10" s="1"/>
    </row>
    <row r="11" spans="2:6" x14ac:dyDescent="0.25">
      <c r="B11" s="23">
        <v>5</v>
      </c>
      <c r="C11" s="82" t="s">
        <v>85</v>
      </c>
      <c r="D11" s="7" t="s">
        <v>141</v>
      </c>
      <c r="E11" s="1"/>
      <c r="F11" s="1"/>
    </row>
    <row r="12" spans="2:6" x14ac:dyDescent="0.25">
      <c r="B12" s="23">
        <v>6</v>
      </c>
      <c r="C12" s="82" t="s">
        <v>86</v>
      </c>
      <c r="D12" s="7" t="s">
        <v>141</v>
      </c>
      <c r="E12" s="1"/>
      <c r="F12" s="1"/>
    </row>
    <row r="13" spans="2:6" x14ac:dyDescent="0.25">
      <c r="B13" s="23">
        <v>7</v>
      </c>
      <c r="C13" s="82" t="s">
        <v>87</v>
      </c>
      <c r="D13" s="7" t="s">
        <v>141</v>
      </c>
      <c r="E13" s="1"/>
      <c r="F13" s="1"/>
    </row>
    <row r="14" spans="2:6" x14ac:dyDescent="0.25">
      <c r="B14" s="23">
        <v>8</v>
      </c>
      <c r="C14" s="82" t="s">
        <v>88</v>
      </c>
      <c r="D14" s="7" t="s">
        <v>141</v>
      </c>
      <c r="E14" s="1"/>
      <c r="F14" s="1"/>
    </row>
    <row r="15" spans="2:6" x14ac:dyDescent="0.25">
      <c r="B15" s="23">
        <v>9</v>
      </c>
      <c r="C15" s="82" t="s">
        <v>89</v>
      </c>
      <c r="D15" s="7" t="s">
        <v>141</v>
      </c>
      <c r="E15" s="1"/>
      <c r="F15" s="1"/>
    </row>
    <row r="16" spans="2:6" x14ac:dyDescent="0.25">
      <c r="B16" s="23">
        <v>10</v>
      </c>
      <c r="C16" s="82" t="s">
        <v>266</v>
      </c>
      <c r="D16" s="7" t="s">
        <v>141</v>
      </c>
      <c r="E16" s="1"/>
      <c r="F16" s="1"/>
    </row>
    <row r="17" spans="2:6" x14ac:dyDescent="0.25">
      <c r="B17" s="23">
        <v>11</v>
      </c>
      <c r="C17" s="82" t="s">
        <v>90</v>
      </c>
      <c r="D17" s="7" t="s">
        <v>141</v>
      </c>
      <c r="E17" s="1"/>
      <c r="F17" s="1"/>
    </row>
    <row r="18" spans="2:6" x14ac:dyDescent="0.25">
      <c r="B18" s="23">
        <v>12</v>
      </c>
      <c r="C18" s="82" t="s">
        <v>91</v>
      </c>
      <c r="D18" s="7" t="s">
        <v>141</v>
      </c>
      <c r="E18" s="1"/>
      <c r="F18" s="1"/>
    </row>
    <row r="19" spans="2:6" x14ac:dyDescent="0.25">
      <c r="B19" s="23">
        <v>13</v>
      </c>
      <c r="C19" s="82" t="s">
        <v>92</v>
      </c>
      <c r="D19" s="7" t="s">
        <v>141</v>
      </c>
      <c r="E19" s="1"/>
      <c r="F19" s="1"/>
    </row>
    <row r="20" spans="2:6" x14ac:dyDescent="0.25">
      <c r="B20" s="23">
        <v>14</v>
      </c>
      <c r="C20" s="82" t="s">
        <v>93</v>
      </c>
      <c r="D20" s="7" t="s">
        <v>141</v>
      </c>
      <c r="E20" s="1"/>
      <c r="F20" s="1"/>
    </row>
    <row r="21" spans="2:6" x14ac:dyDescent="0.25">
      <c r="B21" s="23">
        <v>15</v>
      </c>
      <c r="C21" s="82" t="s">
        <v>94</v>
      </c>
      <c r="D21" s="7" t="s">
        <v>141</v>
      </c>
      <c r="E21" s="1"/>
      <c r="F21" s="1"/>
    </row>
    <row r="22" spans="2:6" x14ac:dyDescent="0.25">
      <c r="B22" s="23">
        <v>16</v>
      </c>
      <c r="C22" s="82" t="s">
        <v>95</v>
      </c>
      <c r="D22" s="7" t="s">
        <v>141</v>
      </c>
      <c r="E22" s="1"/>
      <c r="F22" s="1"/>
    </row>
    <row r="23" spans="2:6" x14ac:dyDescent="0.25">
      <c r="B23" s="23">
        <v>17</v>
      </c>
      <c r="C23" s="82" t="s">
        <v>96</v>
      </c>
      <c r="D23" s="7" t="s">
        <v>141</v>
      </c>
      <c r="E23" s="1"/>
      <c r="F23" s="1"/>
    </row>
    <row r="24" spans="2:6" x14ac:dyDescent="0.25">
      <c r="B24" s="23">
        <v>18</v>
      </c>
      <c r="C24" s="82" t="s">
        <v>97</v>
      </c>
      <c r="D24" s="7" t="s">
        <v>141</v>
      </c>
      <c r="E24" s="1"/>
      <c r="F24" s="1"/>
    </row>
    <row r="25" spans="2:6" x14ac:dyDescent="0.25">
      <c r="B25" s="23">
        <v>19</v>
      </c>
      <c r="C25" s="82" t="s">
        <v>98</v>
      </c>
      <c r="D25" s="7" t="s">
        <v>141</v>
      </c>
      <c r="E25" s="1"/>
      <c r="F25" s="1"/>
    </row>
    <row r="26" spans="2:6" x14ac:dyDescent="0.25">
      <c r="B26" s="23">
        <v>20</v>
      </c>
      <c r="C26" s="82" t="s">
        <v>99</v>
      </c>
      <c r="D26" s="7" t="s">
        <v>141</v>
      </c>
      <c r="E26" s="1"/>
      <c r="F26" s="1"/>
    </row>
    <row r="27" spans="2:6" x14ac:dyDescent="0.25">
      <c r="B27" s="23">
        <v>21</v>
      </c>
      <c r="C27" s="82" t="s">
        <v>100</v>
      </c>
      <c r="D27" s="7" t="s">
        <v>141</v>
      </c>
      <c r="E27" s="1"/>
      <c r="F27" s="1"/>
    </row>
    <row r="28" spans="2:6" x14ac:dyDescent="0.25">
      <c r="B28" s="23">
        <v>22</v>
      </c>
      <c r="C28" s="82" t="s">
        <v>101</v>
      </c>
      <c r="D28" s="7" t="s">
        <v>141</v>
      </c>
      <c r="E28" s="1"/>
      <c r="F28" s="1"/>
    </row>
    <row r="29" spans="2:6" x14ac:dyDescent="0.25">
      <c r="B29" s="23">
        <v>23</v>
      </c>
      <c r="C29" s="82" t="s">
        <v>102</v>
      </c>
      <c r="D29" s="7" t="s">
        <v>141</v>
      </c>
      <c r="E29" s="1"/>
      <c r="F29" s="1"/>
    </row>
    <row r="30" spans="2:6" x14ac:dyDescent="0.25">
      <c r="B30" s="23">
        <v>24</v>
      </c>
      <c r="C30" s="82" t="s">
        <v>103</v>
      </c>
      <c r="D30" s="7" t="s">
        <v>141</v>
      </c>
      <c r="E30" s="1"/>
      <c r="F30" s="1"/>
    </row>
    <row r="31" spans="2:6" hidden="1" x14ac:dyDescent="0.25">
      <c r="B31" s="23"/>
      <c r="C31" s="22"/>
      <c r="D31" s="7"/>
      <c r="E31" s="35"/>
    </row>
    <row r="32" spans="2:6" x14ac:dyDescent="0.25">
      <c r="B32" s="33"/>
      <c r="C32" s="34"/>
      <c r="D32" s="35"/>
      <c r="E32" s="35"/>
    </row>
    <row r="33" spans="2:5" x14ac:dyDescent="0.25">
      <c r="B33" s="33"/>
      <c r="C33" s="34"/>
      <c r="D33" s="35"/>
      <c r="E33" s="35"/>
    </row>
    <row r="34" spans="2:5" x14ac:dyDescent="0.25">
      <c r="C34" s="21" t="s">
        <v>106</v>
      </c>
    </row>
    <row r="35" spans="2:5" x14ac:dyDescent="0.25">
      <c r="C35" s="21"/>
    </row>
    <row r="36" spans="2:5" x14ac:dyDescent="0.25">
      <c r="C36" s="21"/>
    </row>
  </sheetData>
  <sortState ref="B40:D65">
    <sortCondition ref="D39"/>
  </sortState>
  <mergeCells count="1">
    <mergeCell ref="B2:F2"/>
  </mergeCells>
  <phoneticPr fontId="5" type="noConversion"/>
  <conditionalFormatting sqref="D7:D30">
    <cfRule type="cellIs" dxfId="123" priority="3" stopIfTrue="1" operator="equal">
      <formula>MIN(D$7:D$30)</formula>
    </cfRule>
    <cfRule type="cellIs" dxfId="122" priority="4" stopIfTrue="1" operator="equal">
      <formula>MAX(D$7:D$30)</formula>
    </cfRule>
  </conditionalFormatting>
  <hyperlinks>
    <hyperlink ref="C34" location="Загальний!A1" display="Загальний"/>
  </hyperlinks>
  <pageMargins left="0.7" right="0.7" top="0.75" bottom="0.75" header="0.3" footer="0.3"/>
  <pageSetup paperSize="9" scale="9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B2:F64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1" max="1" width="8.5703125" customWidth="1"/>
    <col min="2" max="2" width="9.140625" style="10"/>
    <col min="3" max="3" width="39.42578125" style="10" customWidth="1"/>
    <col min="4" max="4" width="16.140625" style="11" customWidth="1"/>
  </cols>
  <sheetData>
    <row r="2" spans="2:6" ht="15.75" x14ac:dyDescent="0.25">
      <c r="B2" s="122" t="s">
        <v>117</v>
      </c>
      <c r="C2" s="122"/>
      <c r="D2" s="122"/>
      <c r="E2" s="122"/>
      <c r="F2" s="122"/>
    </row>
    <row r="5" spans="2:6" ht="33" x14ac:dyDescent="0.25">
      <c r="B5" s="68" t="s">
        <v>80</v>
      </c>
      <c r="C5" s="42" t="s">
        <v>81</v>
      </c>
      <c r="D5" s="74" t="s">
        <v>230</v>
      </c>
      <c r="E5" s="1"/>
      <c r="F5" s="1"/>
    </row>
    <row r="6" spans="2:6" hidden="1" x14ac:dyDescent="0.25">
      <c r="B6" s="27"/>
      <c r="C6" s="28"/>
      <c r="D6" s="7"/>
      <c r="E6" s="1"/>
      <c r="F6" s="1"/>
    </row>
    <row r="7" spans="2:6" x14ac:dyDescent="0.25">
      <c r="B7" s="27">
        <v>1</v>
      </c>
      <c r="C7" s="29" t="s">
        <v>82</v>
      </c>
      <c r="D7" s="7" t="s">
        <v>141</v>
      </c>
      <c r="E7" s="1"/>
      <c r="F7" s="1"/>
    </row>
    <row r="8" spans="2:6" x14ac:dyDescent="0.25">
      <c r="B8" s="27">
        <v>2</v>
      </c>
      <c r="C8" s="29" t="s">
        <v>83</v>
      </c>
      <c r="D8" s="7" t="s">
        <v>141</v>
      </c>
      <c r="E8" s="1"/>
      <c r="F8" s="1"/>
    </row>
    <row r="9" spans="2:6" x14ac:dyDescent="0.25">
      <c r="B9" s="27">
        <v>3</v>
      </c>
      <c r="C9" s="29" t="s">
        <v>265</v>
      </c>
      <c r="D9" s="7" t="s">
        <v>141</v>
      </c>
      <c r="E9" s="1"/>
      <c r="F9" s="1"/>
    </row>
    <row r="10" spans="2:6" x14ac:dyDescent="0.25">
      <c r="B10" s="27">
        <v>4</v>
      </c>
      <c r="C10" s="29" t="s">
        <v>84</v>
      </c>
      <c r="D10" s="7" t="s">
        <v>141</v>
      </c>
      <c r="E10" s="1"/>
      <c r="F10" s="1"/>
    </row>
    <row r="11" spans="2:6" x14ac:dyDescent="0.25">
      <c r="B11" s="27">
        <v>5</v>
      </c>
      <c r="C11" s="29" t="s">
        <v>85</v>
      </c>
      <c r="D11" s="7">
        <v>8551.81</v>
      </c>
      <c r="E11" s="1"/>
      <c r="F11" s="1"/>
    </row>
    <row r="12" spans="2:6" x14ac:dyDescent="0.25">
      <c r="B12" s="27">
        <v>6</v>
      </c>
      <c r="C12" s="29" t="s">
        <v>86</v>
      </c>
      <c r="D12" s="7" t="s">
        <v>141</v>
      </c>
      <c r="E12" s="1"/>
      <c r="F12" s="1"/>
    </row>
    <row r="13" spans="2:6" x14ac:dyDescent="0.25">
      <c r="B13" s="27">
        <v>7</v>
      </c>
      <c r="C13" s="29" t="s">
        <v>87</v>
      </c>
      <c r="D13" s="7" t="s">
        <v>141</v>
      </c>
      <c r="E13" s="1"/>
      <c r="F13" s="1"/>
    </row>
    <row r="14" spans="2:6" x14ac:dyDescent="0.25">
      <c r="B14" s="27">
        <v>8</v>
      </c>
      <c r="C14" s="29" t="s">
        <v>88</v>
      </c>
      <c r="D14" s="7" t="s">
        <v>141</v>
      </c>
      <c r="E14" s="1"/>
      <c r="F14" s="1"/>
    </row>
    <row r="15" spans="2:6" x14ac:dyDescent="0.25">
      <c r="B15" s="27">
        <v>9</v>
      </c>
      <c r="C15" s="29" t="s">
        <v>89</v>
      </c>
      <c r="D15" s="7" t="s">
        <v>141</v>
      </c>
      <c r="E15" s="1"/>
      <c r="F15" s="1"/>
    </row>
    <row r="16" spans="2:6" x14ac:dyDescent="0.25">
      <c r="B16" s="27">
        <v>10</v>
      </c>
      <c r="C16" s="29" t="s">
        <v>266</v>
      </c>
      <c r="D16" s="7" t="s">
        <v>141</v>
      </c>
      <c r="E16" s="1"/>
      <c r="F16" s="1"/>
    </row>
    <row r="17" spans="2:6" x14ac:dyDescent="0.25">
      <c r="B17" s="27">
        <v>11</v>
      </c>
      <c r="C17" s="29" t="s">
        <v>90</v>
      </c>
      <c r="D17" s="7" t="s">
        <v>141</v>
      </c>
      <c r="E17" s="1"/>
      <c r="F17" s="1"/>
    </row>
    <row r="18" spans="2:6" x14ac:dyDescent="0.25">
      <c r="B18" s="27">
        <v>12</v>
      </c>
      <c r="C18" s="29" t="s">
        <v>91</v>
      </c>
      <c r="D18" s="7" t="s">
        <v>141</v>
      </c>
      <c r="E18" s="1"/>
      <c r="F18" s="1"/>
    </row>
    <row r="19" spans="2:6" x14ac:dyDescent="0.25">
      <c r="B19" s="27">
        <v>13</v>
      </c>
      <c r="C19" s="29" t="s">
        <v>92</v>
      </c>
      <c r="D19" s="7" t="s">
        <v>141</v>
      </c>
      <c r="E19" s="1"/>
      <c r="F19" s="1"/>
    </row>
    <row r="20" spans="2:6" x14ac:dyDescent="0.25">
      <c r="B20" s="27">
        <v>14</v>
      </c>
      <c r="C20" s="29" t="s">
        <v>93</v>
      </c>
      <c r="D20" s="7" t="s">
        <v>141</v>
      </c>
      <c r="E20" s="1"/>
      <c r="F20" s="1"/>
    </row>
    <row r="21" spans="2:6" x14ac:dyDescent="0.25">
      <c r="B21" s="27">
        <v>15</v>
      </c>
      <c r="C21" s="29" t="s">
        <v>94</v>
      </c>
      <c r="D21" s="7" t="s">
        <v>141</v>
      </c>
      <c r="E21" s="1"/>
      <c r="F21" s="1"/>
    </row>
    <row r="22" spans="2:6" x14ac:dyDescent="0.25">
      <c r="B22" s="27">
        <v>16</v>
      </c>
      <c r="C22" s="29" t="s">
        <v>95</v>
      </c>
      <c r="D22" s="7" t="s">
        <v>141</v>
      </c>
      <c r="E22" s="1"/>
      <c r="F22" s="1"/>
    </row>
    <row r="23" spans="2:6" x14ac:dyDescent="0.25">
      <c r="B23" s="27">
        <v>17</v>
      </c>
      <c r="C23" s="29" t="s">
        <v>96</v>
      </c>
      <c r="D23" s="7" t="s">
        <v>141</v>
      </c>
      <c r="E23" s="1"/>
      <c r="F23" s="1"/>
    </row>
    <row r="24" spans="2:6" x14ac:dyDescent="0.25">
      <c r="B24" s="27">
        <v>18</v>
      </c>
      <c r="C24" s="29" t="s">
        <v>97</v>
      </c>
      <c r="D24" s="7" t="s">
        <v>141</v>
      </c>
      <c r="E24" s="1"/>
      <c r="F24" s="1"/>
    </row>
    <row r="25" spans="2:6" x14ac:dyDescent="0.25">
      <c r="B25" s="27">
        <v>19</v>
      </c>
      <c r="C25" s="29" t="s">
        <v>98</v>
      </c>
      <c r="D25" s="7" t="s">
        <v>141</v>
      </c>
      <c r="E25" s="1"/>
      <c r="F25" s="1"/>
    </row>
    <row r="26" spans="2:6" x14ac:dyDescent="0.25">
      <c r="B26" s="27">
        <v>20</v>
      </c>
      <c r="C26" s="29" t="s">
        <v>99</v>
      </c>
      <c r="D26" s="7" t="s">
        <v>141</v>
      </c>
      <c r="E26" s="1"/>
      <c r="F26" s="1"/>
    </row>
    <row r="27" spans="2:6" x14ac:dyDescent="0.25">
      <c r="B27" s="27">
        <v>21</v>
      </c>
      <c r="C27" s="29" t="s">
        <v>100</v>
      </c>
      <c r="D27" s="7" t="s">
        <v>141</v>
      </c>
      <c r="E27" s="1"/>
      <c r="F27" s="1"/>
    </row>
    <row r="28" spans="2:6" x14ac:dyDescent="0.25">
      <c r="B28" s="27">
        <v>22</v>
      </c>
      <c r="C28" s="29" t="s">
        <v>101</v>
      </c>
      <c r="D28" s="7" t="s">
        <v>141</v>
      </c>
      <c r="E28" s="1"/>
      <c r="F28" s="1"/>
    </row>
    <row r="29" spans="2:6" x14ac:dyDescent="0.25">
      <c r="B29" s="27">
        <v>23</v>
      </c>
      <c r="C29" s="29" t="s">
        <v>102</v>
      </c>
      <c r="D29" s="7" t="s">
        <v>141</v>
      </c>
      <c r="E29" s="1"/>
      <c r="F29" s="1"/>
    </row>
    <row r="30" spans="2:6" x14ac:dyDescent="0.25">
      <c r="B30" s="27">
        <v>24</v>
      </c>
      <c r="C30" s="29" t="s">
        <v>103</v>
      </c>
      <c r="D30" s="7" t="s">
        <v>141</v>
      </c>
      <c r="E30" s="1"/>
      <c r="F30" s="1"/>
    </row>
    <row r="31" spans="2:6" hidden="1" x14ac:dyDescent="0.25">
      <c r="B31" s="23"/>
      <c r="C31" s="22"/>
      <c r="D31" s="7"/>
    </row>
    <row r="32" spans="2:6" x14ac:dyDescent="0.25">
      <c r="B32" s="33"/>
      <c r="C32" s="34"/>
      <c r="D32" s="35"/>
    </row>
    <row r="33" spans="2:4" x14ac:dyDescent="0.25">
      <c r="B33" s="33"/>
      <c r="C33" s="34"/>
      <c r="D33" s="35"/>
    </row>
    <row r="34" spans="2:4" x14ac:dyDescent="0.25">
      <c r="C34" s="21" t="s">
        <v>106</v>
      </c>
    </row>
    <row r="35" spans="2:4" x14ac:dyDescent="0.25">
      <c r="B35" s="112" t="s">
        <v>197</v>
      </c>
      <c r="C35" s="112"/>
      <c r="D35" s="112"/>
    </row>
    <row r="36" spans="2:4" ht="32.25" customHeight="1" x14ac:dyDescent="0.25">
      <c r="B36" s="112"/>
      <c r="C36" s="112"/>
      <c r="D36" s="112"/>
    </row>
    <row r="37" spans="2:4" ht="32.25" customHeight="1" x14ac:dyDescent="0.25">
      <c r="B37" s="55" t="s">
        <v>173</v>
      </c>
      <c r="C37" s="55" t="s">
        <v>81</v>
      </c>
      <c r="D37" s="55" t="s">
        <v>28</v>
      </c>
    </row>
    <row r="38" spans="2:4" x14ac:dyDescent="0.25">
      <c r="B38" s="27">
        <v>5</v>
      </c>
      <c r="C38" s="29" t="s">
        <v>85</v>
      </c>
      <c r="D38" s="7">
        <v>8551.81</v>
      </c>
    </row>
    <row r="39" spans="2:4" x14ac:dyDescent="0.25">
      <c r="B39"/>
      <c r="C39"/>
      <c r="D39"/>
    </row>
    <row r="40" spans="2:4" x14ac:dyDescent="0.25">
      <c r="B40"/>
      <c r="C40"/>
      <c r="D40"/>
    </row>
    <row r="41" spans="2:4" x14ac:dyDescent="0.25">
      <c r="B41"/>
      <c r="C41"/>
      <c r="D41"/>
    </row>
    <row r="42" spans="2:4" x14ac:dyDescent="0.25">
      <c r="B42"/>
      <c r="C42"/>
      <c r="D42"/>
    </row>
    <row r="43" spans="2:4" x14ac:dyDescent="0.25">
      <c r="B43"/>
      <c r="C43"/>
      <c r="D43"/>
    </row>
    <row r="44" spans="2:4" x14ac:dyDescent="0.25">
      <c r="B44"/>
      <c r="C44"/>
      <c r="D44"/>
    </row>
    <row r="45" spans="2:4" x14ac:dyDescent="0.25">
      <c r="B45"/>
      <c r="C45"/>
      <c r="D45"/>
    </row>
    <row r="46" spans="2:4" x14ac:dyDescent="0.25">
      <c r="B46"/>
      <c r="C46"/>
      <c r="D46"/>
    </row>
    <row r="47" spans="2:4" x14ac:dyDescent="0.25">
      <c r="B47"/>
      <c r="C47"/>
      <c r="D47"/>
    </row>
    <row r="48" spans="2:4" x14ac:dyDescent="0.25">
      <c r="B48"/>
      <c r="C48"/>
      <c r="D48"/>
    </row>
    <row r="49" spans="2:4" x14ac:dyDescent="0.25">
      <c r="B49"/>
      <c r="C49"/>
      <c r="D49"/>
    </row>
    <row r="50" spans="2:4" x14ac:dyDescent="0.25">
      <c r="B50"/>
      <c r="C50"/>
      <c r="D50"/>
    </row>
    <row r="51" spans="2:4" x14ac:dyDescent="0.25">
      <c r="B51"/>
      <c r="C51"/>
      <c r="D51"/>
    </row>
    <row r="52" spans="2:4" x14ac:dyDescent="0.25">
      <c r="B52"/>
      <c r="C52"/>
      <c r="D52"/>
    </row>
    <row r="53" spans="2:4" x14ac:dyDescent="0.25">
      <c r="B53"/>
      <c r="C53"/>
      <c r="D53"/>
    </row>
    <row r="54" spans="2:4" x14ac:dyDescent="0.25">
      <c r="B54"/>
      <c r="C54"/>
      <c r="D54"/>
    </row>
    <row r="55" spans="2:4" x14ac:dyDescent="0.25">
      <c r="B55"/>
      <c r="C55"/>
      <c r="D55"/>
    </row>
    <row r="56" spans="2:4" x14ac:dyDescent="0.25">
      <c r="B56"/>
      <c r="C56"/>
      <c r="D56"/>
    </row>
    <row r="57" spans="2:4" x14ac:dyDescent="0.25">
      <c r="B57"/>
      <c r="C57"/>
      <c r="D57"/>
    </row>
    <row r="58" spans="2:4" x14ac:dyDescent="0.25">
      <c r="B58"/>
      <c r="C58"/>
      <c r="D58"/>
    </row>
    <row r="59" spans="2:4" x14ac:dyDescent="0.25">
      <c r="B59"/>
      <c r="C59"/>
      <c r="D59"/>
    </row>
    <row r="60" spans="2:4" x14ac:dyDescent="0.25">
      <c r="B60"/>
      <c r="C60"/>
      <c r="D60"/>
    </row>
    <row r="61" spans="2:4" x14ac:dyDescent="0.25">
      <c r="B61"/>
      <c r="C61"/>
      <c r="D61"/>
    </row>
    <row r="62" spans="2:4" x14ac:dyDescent="0.25">
      <c r="B62"/>
      <c r="C62"/>
      <c r="D62"/>
    </row>
    <row r="63" spans="2:4" x14ac:dyDescent="0.25">
      <c r="B63"/>
      <c r="C63"/>
      <c r="D63"/>
    </row>
    <row r="64" spans="2:4" x14ac:dyDescent="0.25">
      <c r="B64"/>
      <c r="C64"/>
      <c r="D64"/>
    </row>
  </sheetData>
  <sortState ref="B38:D63">
    <sortCondition ref="D37"/>
  </sortState>
  <mergeCells count="2">
    <mergeCell ref="B35:D36"/>
    <mergeCell ref="B2:F2"/>
  </mergeCells>
  <phoneticPr fontId="5" type="noConversion"/>
  <conditionalFormatting sqref="D7:D10 D12:D30">
    <cfRule type="cellIs" dxfId="121" priority="3" stopIfTrue="1" operator="equal">
      <formula>MIN(D$7:D$30)</formula>
    </cfRule>
    <cfRule type="cellIs" dxfId="120" priority="4" stopIfTrue="1" operator="equal">
      <formula>MAX(D$7:D$30)</formula>
    </cfRule>
  </conditionalFormatting>
  <hyperlinks>
    <hyperlink ref="C34" location="Загальний!A1" display="Загальний"/>
  </hyperlinks>
  <pageMargins left="0.7" right="0.7" top="0.75" bottom="0.75" header="0.3" footer="0.3"/>
  <pageSetup paperSize="9" scale="95" orientation="portrait" r:id="rId1"/>
  <rowBreaks count="1" manualBreakCount="1">
    <brk id="34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B2:F91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11.140625" style="10" customWidth="1"/>
    <col min="3" max="3" width="22.140625" style="10" customWidth="1"/>
    <col min="4" max="4" width="20" style="11" customWidth="1"/>
  </cols>
  <sheetData>
    <row r="2" spans="2:6" ht="15.75" x14ac:dyDescent="0.25">
      <c r="B2" s="122" t="s">
        <v>118</v>
      </c>
      <c r="C2" s="122"/>
      <c r="D2" s="122"/>
      <c r="E2" s="122"/>
      <c r="F2" s="122"/>
    </row>
    <row r="5" spans="2:6" ht="33" x14ac:dyDescent="0.25">
      <c r="B5" s="68" t="s">
        <v>80</v>
      </c>
      <c r="C5" s="42" t="s">
        <v>81</v>
      </c>
      <c r="D5" s="74" t="s">
        <v>231</v>
      </c>
      <c r="E5" s="1"/>
      <c r="F5" s="1"/>
    </row>
    <row r="6" spans="2:6" hidden="1" x14ac:dyDescent="0.25">
      <c r="B6" s="23"/>
      <c r="C6" s="22"/>
      <c r="D6" s="7"/>
      <c r="E6" s="1"/>
      <c r="F6" s="1"/>
    </row>
    <row r="7" spans="2:6" x14ac:dyDescent="0.25">
      <c r="B7" s="23">
        <v>1</v>
      </c>
      <c r="C7" s="82" t="s">
        <v>82</v>
      </c>
      <c r="D7" s="7" t="s">
        <v>141</v>
      </c>
      <c r="E7" s="1"/>
      <c r="F7" s="1"/>
    </row>
    <row r="8" spans="2:6" x14ac:dyDescent="0.25">
      <c r="B8" s="23">
        <v>2</v>
      </c>
      <c r="C8" s="82" t="s">
        <v>83</v>
      </c>
      <c r="D8" s="7" t="s">
        <v>141</v>
      </c>
      <c r="E8" s="1"/>
      <c r="F8" s="1"/>
    </row>
    <row r="9" spans="2:6" x14ac:dyDescent="0.25">
      <c r="B9" s="23">
        <v>3</v>
      </c>
      <c r="C9" s="82" t="s">
        <v>265</v>
      </c>
      <c r="D9" s="7" t="s">
        <v>141</v>
      </c>
      <c r="E9" s="1"/>
      <c r="F9" s="1"/>
    </row>
    <row r="10" spans="2:6" x14ac:dyDescent="0.25">
      <c r="B10" s="23">
        <v>4</v>
      </c>
      <c r="C10" s="82" t="s">
        <v>84</v>
      </c>
      <c r="D10" s="7" t="s">
        <v>141</v>
      </c>
      <c r="E10" s="1"/>
      <c r="F10" s="1"/>
    </row>
    <row r="11" spans="2:6" x14ac:dyDescent="0.25">
      <c r="B11" s="23">
        <v>5</v>
      </c>
      <c r="C11" s="82" t="s">
        <v>85</v>
      </c>
      <c r="D11" s="7" t="s">
        <v>141</v>
      </c>
      <c r="E11" s="1"/>
      <c r="F11" s="1"/>
    </row>
    <row r="12" spans="2:6" x14ac:dyDescent="0.25">
      <c r="B12" s="23">
        <v>6</v>
      </c>
      <c r="C12" s="82" t="s">
        <v>86</v>
      </c>
      <c r="D12" s="7" t="s">
        <v>141</v>
      </c>
      <c r="E12" s="1"/>
      <c r="F12" s="1"/>
    </row>
    <row r="13" spans="2:6" x14ac:dyDescent="0.25">
      <c r="B13" s="23">
        <v>7</v>
      </c>
      <c r="C13" s="82" t="s">
        <v>87</v>
      </c>
      <c r="D13" s="7" t="s">
        <v>141</v>
      </c>
      <c r="E13" s="1"/>
      <c r="F13" s="1"/>
    </row>
    <row r="14" spans="2:6" x14ac:dyDescent="0.25">
      <c r="B14" s="23">
        <v>8</v>
      </c>
      <c r="C14" s="82" t="s">
        <v>88</v>
      </c>
      <c r="D14" s="7" t="s">
        <v>141</v>
      </c>
      <c r="E14" s="1"/>
      <c r="F14" s="1"/>
    </row>
    <row r="15" spans="2:6" x14ac:dyDescent="0.25">
      <c r="B15" s="23">
        <v>9</v>
      </c>
      <c r="C15" s="82" t="s">
        <v>89</v>
      </c>
      <c r="D15" s="7" t="s">
        <v>141</v>
      </c>
      <c r="E15" s="1"/>
      <c r="F15" s="1"/>
    </row>
    <row r="16" spans="2:6" x14ac:dyDescent="0.25">
      <c r="B16" s="23">
        <v>10</v>
      </c>
      <c r="C16" s="82" t="s">
        <v>266</v>
      </c>
      <c r="D16" s="7" t="s">
        <v>141</v>
      </c>
      <c r="E16" s="1"/>
      <c r="F16" s="1"/>
    </row>
    <row r="17" spans="2:6" x14ac:dyDescent="0.25">
      <c r="B17" s="23">
        <v>11</v>
      </c>
      <c r="C17" s="82" t="s">
        <v>90</v>
      </c>
      <c r="D17" s="7" t="s">
        <v>141</v>
      </c>
      <c r="E17" s="1"/>
      <c r="F17" s="1"/>
    </row>
    <row r="18" spans="2:6" x14ac:dyDescent="0.25">
      <c r="B18" s="23">
        <v>12</v>
      </c>
      <c r="C18" s="82" t="s">
        <v>91</v>
      </c>
      <c r="D18" s="7" t="s">
        <v>141</v>
      </c>
      <c r="E18" s="1"/>
      <c r="F18" s="1"/>
    </row>
    <row r="19" spans="2:6" x14ac:dyDescent="0.25">
      <c r="B19" s="23">
        <v>13</v>
      </c>
      <c r="C19" s="82" t="s">
        <v>92</v>
      </c>
      <c r="D19" s="7" t="s">
        <v>141</v>
      </c>
      <c r="E19" s="1"/>
      <c r="F19" s="1"/>
    </row>
    <row r="20" spans="2:6" x14ac:dyDescent="0.25">
      <c r="B20" s="23">
        <v>14</v>
      </c>
      <c r="C20" s="82" t="s">
        <v>93</v>
      </c>
      <c r="D20" s="7" t="s">
        <v>141</v>
      </c>
      <c r="E20" s="1"/>
      <c r="F20" s="1"/>
    </row>
    <row r="21" spans="2:6" x14ac:dyDescent="0.25">
      <c r="B21" s="23">
        <v>15</v>
      </c>
      <c r="C21" s="82" t="s">
        <v>94</v>
      </c>
      <c r="D21" s="7" t="s">
        <v>141</v>
      </c>
      <c r="E21" s="1"/>
      <c r="F21" s="1"/>
    </row>
    <row r="22" spans="2:6" x14ac:dyDescent="0.25">
      <c r="B22" s="23">
        <v>16</v>
      </c>
      <c r="C22" s="82" t="s">
        <v>95</v>
      </c>
      <c r="D22" s="7" t="s">
        <v>141</v>
      </c>
      <c r="E22" s="1"/>
      <c r="F22" s="1"/>
    </row>
    <row r="23" spans="2:6" x14ac:dyDescent="0.25">
      <c r="B23" s="23">
        <v>17</v>
      </c>
      <c r="C23" s="82" t="s">
        <v>96</v>
      </c>
      <c r="D23" s="7" t="s">
        <v>141</v>
      </c>
      <c r="E23" s="1"/>
      <c r="F23" s="1"/>
    </row>
    <row r="24" spans="2:6" x14ac:dyDescent="0.25">
      <c r="B24" s="23">
        <v>18</v>
      </c>
      <c r="C24" s="82" t="s">
        <v>97</v>
      </c>
      <c r="D24" s="7" t="s">
        <v>141</v>
      </c>
      <c r="E24" s="1"/>
      <c r="F24" s="1"/>
    </row>
    <row r="25" spans="2:6" x14ac:dyDescent="0.25">
      <c r="B25" s="23">
        <v>19</v>
      </c>
      <c r="C25" s="82" t="s">
        <v>98</v>
      </c>
      <c r="D25" s="7" t="s">
        <v>141</v>
      </c>
      <c r="E25" s="1"/>
      <c r="F25" s="1"/>
    </row>
    <row r="26" spans="2:6" x14ac:dyDescent="0.25">
      <c r="B26" s="23">
        <v>20</v>
      </c>
      <c r="C26" s="82" t="s">
        <v>99</v>
      </c>
      <c r="D26" s="7" t="s">
        <v>141</v>
      </c>
      <c r="E26" s="1"/>
      <c r="F26" s="1"/>
    </row>
    <row r="27" spans="2:6" x14ac:dyDescent="0.25">
      <c r="B27" s="23">
        <v>21</v>
      </c>
      <c r="C27" s="82" t="s">
        <v>100</v>
      </c>
      <c r="D27" s="7" t="s">
        <v>141</v>
      </c>
      <c r="E27" s="1"/>
      <c r="F27" s="1"/>
    </row>
    <row r="28" spans="2:6" x14ac:dyDescent="0.25">
      <c r="B28" s="23">
        <v>22</v>
      </c>
      <c r="C28" s="82" t="s">
        <v>101</v>
      </c>
      <c r="D28" s="7" t="s">
        <v>141</v>
      </c>
      <c r="E28" s="1"/>
      <c r="F28" s="1"/>
    </row>
    <row r="29" spans="2:6" x14ac:dyDescent="0.25">
      <c r="B29" s="23">
        <v>23</v>
      </c>
      <c r="C29" s="82" t="s">
        <v>102</v>
      </c>
      <c r="D29" s="7" t="s">
        <v>141</v>
      </c>
      <c r="E29" s="1"/>
      <c r="F29" s="1"/>
    </row>
    <row r="30" spans="2:6" x14ac:dyDescent="0.25">
      <c r="B30" s="23">
        <v>24</v>
      </c>
      <c r="C30" s="82" t="s">
        <v>103</v>
      </c>
      <c r="D30" s="7" t="s">
        <v>141</v>
      </c>
      <c r="E30" s="1"/>
      <c r="F30" s="1"/>
    </row>
    <row r="31" spans="2:6" hidden="1" x14ac:dyDescent="0.25">
      <c r="B31" s="23"/>
      <c r="C31" s="22"/>
      <c r="D31" s="7"/>
    </row>
    <row r="32" spans="2:6" x14ac:dyDescent="0.25">
      <c r="B32" s="33"/>
      <c r="C32" s="34"/>
      <c r="D32" s="35"/>
    </row>
    <row r="33" spans="2:4" x14ac:dyDescent="0.25">
      <c r="B33" s="33"/>
      <c r="C33" s="34"/>
      <c r="D33" s="35"/>
    </row>
    <row r="34" spans="2:4" x14ac:dyDescent="0.25">
      <c r="C34" s="21" t="s">
        <v>106</v>
      </c>
    </row>
    <row r="36" spans="2:4" x14ac:dyDescent="0.25">
      <c r="B36"/>
      <c r="C36"/>
      <c r="D36"/>
    </row>
    <row r="37" spans="2:4" x14ac:dyDescent="0.25">
      <c r="B37"/>
      <c r="C37"/>
      <c r="D37"/>
    </row>
    <row r="38" spans="2:4" x14ac:dyDescent="0.25">
      <c r="B38"/>
      <c r="C38"/>
      <c r="D38"/>
    </row>
    <row r="39" spans="2:4" x14ac:dyDescent="0.25">
      <c r="B39"/>
      <c r="C39"/>
      <c r="D39"/>
    </row>
    <row r="40" spans="2:4" x14ac:dyDescent="0.25">
      <c r="B40"/>
      <c r="C40"/>
      <c r="D40"/>
    </row>
    <row r="41" spans="2:4" x14ac:dyDescent="0.25">
      <c r="B41"/>
      <c r="C41"/>
      <c r="D41"/>
    </row>
    <row r="42" spans="2:4" x14ac:dyDescent="0.25">
      <c r="B42"/>
      <c r="C42"/>
      <c r="D42"/>
    </row>
    <row r="43" spans="2:4" x14ac:dyDescent="0.25">
      <c r="B43"/>
      <c r="C43"/>
      <c r="D43"/>
    </row>
    <row r="44" spans="2:4" x14ac:dyDescent="0.25">
      <c r="B44"/>
      <c r="C44"/>
      <c r="D44"/>
    </row>
    <row r="45" spans="2:4" x14ac:dyDescent="0.25">
      <c r="B45"/>
      <c r="C45"/>
      <c r="D45"/>
    </row>
    <row r="46" spans="2:4" x14ac:dyDescent="0.25">
      <c r="B46"/>
      <c r="C46"/>
      <c r="D46"/>
    </row>
    <row r="47" spans="2:4" x14ac:dyDescent="0.25">
      <c r="B47"/>
      <c r="C47"/>
      <c r="D47"/>
    </row>
    <row r="48" spans="2:4" x14ac:dyDescent="0.25">
      <c r="B48"/>
      <c r="C48"/>
      <c r="D48"/>
    </row>
    <row r="49" spans="2:4" x14ac:dyDescent="0.25">
      <c r="B49"/>
      <c r="C49"/>
      <c r="D49"/>
    </row>
    <row r="50" spans="2:4" x14ac:dyDescent="0.25">
      <c r="B50"/>
      <c r="C50"/>
      <c r="D50"/>
    </row>
    <row r="51" spans="2:4" x14ac:dyDescent="0.25">
      <c r="B51"/>
      <c r="C51"/>
      <c r="D51"/>
    </row>
    <row r="52" spans="2:4" x14ac:dyDescent="0.25">
      <c r="B52"/>
      <c r="C52"/>
      <c r="D52"/>
    </row>
    <row r="53" spans="2:4" x14ac:dyDescent="0.25">
      <c r="B53"/>
      <c r="C53"/>
      <c r="D53"/>
    </row>
    <row r="54" spans="2:4" x14ac:dyDescent="0.25">
      <c r="B54"/>
      <c r="C54"/>
      <c r="D54"/>
    </row>
    <row r="55" spans="2:4" x14ac:dyDescent="0.25">
      <c r="B55"/>
      <c r="C55"/>
      <c r="D55"/>
    </row>
    <row r="56" spans="2:4" x14ac:dyDescent="0.25">
      <c r="B56"/>
      <c r="C56"/>
      <c r="D56"/>
    </row>
    <row r="57" spans="2:4" x14ac:dyDescent="0.25">
      <c r="B57"/>
      <c r="C57"/>
      <c r="D57"/>
    </row>
    <row r="58" spans="2:4" x14ac:dyDescent="0.25">
      <c r="B58"/>
      <c r="C58"/>
      <c r="D58"/>
    </row>
    <row r="59" spans="2:4" x14ac:dyDescent="0.25">
      <c r="B59"/>
      <c r="C59"/>
      <c r="D59"/>
    </row>
    <row r="60" spans="2:4" x14ac:dyDescent="0.25">
      <c r="B60"/>
      <c r="C60"/>
      <c r="D60"/>
    </row>
    <row r="61" spans="2:4" x14ac:dyDescent="0.25">
      <c r="B61"/>
      <c r="C61"/>
      <c r="D61"/>
    </row>
    <row r="62" spans="2:4" x14ac:dyDescent="0.25">
      <c r="B62"/>
      <c r="C62"/>
      <c r="D62"/>
    </row>
    <row r="63" spans="2:4" x14ac:dyDescent="0.25">
      <c r="B63"/>
      <c r="C63"/>
      <c r="D63"/>
    </row>
    <row r="64" spans="2:4" x14ac:dyDescent="0.25">
      <c r="B64"/>
      <c r="C64"/>
      <c r="D64"/>
    </row>
    <row r="65" spans="2:4" x14ac:dyDescent="0.25">
      <c r="B65"/>
      <c r="C65"/>
      <c r="D65"/>
    </row>
    <row r="66" spans="2:4" x14ac:dyDescent="0.25">
      <c r="B66"/>
      <c r="C66"/>
      <c r="D66"/>
    </row>
    <row r="67" spans="2:4" x14ac:dyDescent="0.25">
      <c r="B67"/>
      <c r="C67"/>
      <c r="D67"/>
    </row>
    <row r="68" spans="2:4" x14ac:dyDescent="0.25">
      <c r="B68"/>
      <c r="C68"/>
      <c r="D68"/>
    </row>
    <row r="69" spans="2:4" x14ac:dyDescent="0.25">
      <c r="B69"/>
      <c r="C69"/>
      <c r="D69"/>
    </row>
    <row r="70" spans="2:4" x14ac:dyDescent="0.25">
      <c r="B70"/>
      <c r="C70"/>
      <c r="D70"/>
    </row>
    <row r="71" spans="2:4" x14ac:dyDescent="0.25">
      <c r="B71"/>
      <c r="C71"/>
      <c r="D71"/>
    </row>
    <row r="72" spans="2:4" x14ac:dyDescent="0.25">
      <c r="B72"/>
      <c r="C72"/>
      <c r="D72"/>
    </row>
    <row r="73" spans="2:4" x14ac:dyDescent="0.25">
      <c r="B73"/>
      <c r="C73"/>
      <c r="D73"/>
    </row>
    <row r="74" spans="2:4" x14ac:dyDescent="0.25">
      <c r="B74"/>
      <c r="C74"/>
      <c r="D74"/>
    </row>
    <row r="75" spans="2:4" x14ac:dyDescent="0.25">
      <c r="B75"/>
      <c r="C75"/>
      <c r="D75"/>
    </row>
    <row r="76" spans="2:4" x14ac:dyDescent="0.25">
      <c r="B76"/>
      <c r="C76"/>
      <c r="D76"/>
    </row>
    <row r="77" spans="2:4" x14ac:dyDescent="0.25">
      <c r="B77"/>
      <c r="C77"/>
      <c r="D77"/>
    </row>
    <row r="78" spans="2:4" x14ac:dyDescent="0.25">
      <c r="B78"/>
      <c r="C78"/>
      <c r="D78"/>
    </row>
    <row r="79" spans="2:4" x14ac:dyDescent="0.25">
      <c r="B79"/>
      <c r="C79"/>
      <c r="D79"/>
    </row>
    <row r="80" spans="2:4" x14ac:dyDescent="0.25">
      <c r="B80"/>
      <c r="C80"/>
      <c r="D80"/>
    </row>
    <row r="81" spans="2:4" x14ac:dyDescent="0.25">
      <c r="B81"/>
      <c r="C81"/>
      <c r="D81"/>
    </row>
    <row r="82" spans="2:4" x14ac:dyDescent="0.25">
      <c r="B82"/>
      <c r="C82"/>
      <c r="D82"/>
    </row>
    <row r="83" spans="2:4" x14ac:dyDescent="0.25">
      <c r="B83"/>
      <c r="C83"/>
      <c r="D83"/>
    </row>
    <row r="84" spans="2:4" x14ac:dyDescent="0.25">
      <c r="B84"/>
      <c r="C84"/>
      <c r="D84"/>
    </row>
    <row r="85" spans="2:4" x14ac:dyDescent="0.25">
      <c r="B85"/>
      <c r="C85"/>
      <c r="D85"/>
    </row>
    <row r="86" spans="2:4" x14ac:dyDescent="0.25">
      <c r="B86"/>
      <c r="C86"/>
      <c r="D86"/>
    </row>
    <row r="87" spans="2:4" x14ac:dyDescent="0.25">
      <c r="B87"/>
      <c r="C87"/>
      <c r="D87"/>
    </row>
    <row r="88" spans="2:4" x14ac:dyDescent="0.25">
      <c r="B88"/>
      <c r="C88"/>
      <c r="D88"/>
    </row>
    <row r="89" spans="2:4" x14ac:dyDescent="0.25">
      <c r="B89"/>
      <c r="C89"/>
      <c r="D89"/>
    </row>
    <row r="90" spans="2:4" x14ac:dyDescent="0.25">
      <c r="B90"/>
      <c r="C90"/>
      <c r="D90"/>
    </row>
    <row r="91" spans="2:4" x14ac:dyDescent="0.25">
      <c r="B91"/>
      <c r="C91"/>
      <c r="D91"/>
    </row>
  </sheetData>
  <sortState ref="B39:D64">
    <sortCondition ref="D38"/>
  </sortState>
  <mergeCells count="1">
    <mergeCell ref="B2:F2"/>
  </mergeCells>
  <phoneticPr fontId="5" type="noConversion"/>
  <conditionalFormatting sqref="D7:D30">
    <cfRule type="cellIs" dxfId="119" priority="3" stopIfTrue="1" operator="equal">
      <formula>MIN(D$7:D$30)</formula>
    </cfRule>
    <cfRule type="cellIs" dxfId="118" priority="4" stopIfTrue="1" operator="equal">
      <formula>MAX(D$7:D$30)</formula>
    </cfRule>
  </conditionalFormatting>
  <hyperlinks>
    <hyperlink ref="C34" location="Загальний!A1" display="Загальний"/>
  </hyperlinks>
  <pageMargins left="0.7" right="0.7" top="0.75" bottom="0.75" header="0.3" footer="0.3"/>
  <pageSetup paperSize="9" scale="8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B2:D32"/>
  <sheetViews>
    <sheetView workbookViewId="0">
      <pane xSplit="3" ySplit="5" topLeftCell="D7" activePane="bottomRight" state="frozenSplit"/>
      <selection pane="topRight" activeCell="F1" sqref="F1"/>
      <selection pane="bottomLeft" activeCell="A12" sqref="A12"/>
      <selection pane="bottomRight"/>
    </sheetView>
  </sheetViews>
  <sheetFormatPr defaultRowHeight="15" x14ac:dyDescent="0.25"/>
  <cols>
    <col min="2" max="2" width="9.140625" style="10"/>
    <col min="3" max="3" width="24.28515625" style="10" customWidth="1"/>
    <col min="4" max="4" width="18.7109375" style="11" customWidth="1"/>
  </cols>
  <sheetData>
    <row r="2" spans="2:4" ht="15.75" x14ac:dyDescent="0.25">
      <c r="B2" s="24" t="s">
        <v>119</v>
      </c>
      <c r="C2" s="24"/>
      <c r="D2" s="24"/>
    </row>
    <row r="5" spans="2:4" ht="33" x14ac:dyDescent="0.25">
      <c r="B5" s="68" t="s">
        <v>80</v>
      </c>
      <c r="C5" s="42" t="s">
        <v>81</v>
      </c>
      <c r="D5" s="74" t="s">
        <v>232</v>
      </c>
    </row>
    <row r="6" spans="2:4" hidden="1" x14ac:dyDescent="0.25">
      <c r="B6" s="23"/>
      <c r="C6" s="22"/>
      <c r="D6" s="7"/>
    </row>
    <row r="7" spans="2:4" x14ac:dyDescent="0.25">
      <c r="B7" s="23">
        <v>1</v>
      </c>
      <c r="C7" s="82" t="s">
        <v>82</v>
      </c>
      <c r="D7" s="7" t="s">
        <v>141</v>
      </c>
    </row>
    <row r="8" spans="2:4" x14ac:dyDescent="0.25">
      <c r="B8" s="23">
        <v>2</v>
      </c>
      <c r="C8" s="82" t="s">
        <v>83</v>
      </c>
      <c r="D8" s="7" t="s">
        <v>141</v>
      </c>
    </row>
    <row r="9" spans="2:4" x14ac:dyDescent="0.25">
      <c r="B9" s="23">
        <v>3</v>
      </c>
      <c r="C9" s="82" t="s">
        <v>265</v>
      </c>
      <c r="D9" s="7" t="s">
        <v>141</v>
      </c>
    </row>
    <row r="10" spans="2:4" x14ac:dyDescent="0.25">
      <c r="B10" s="23">
        <v>4</v>
      </c>
      <c r="C10" s="82" t="s">
        <v>84</v>
      </c>
      <c r="D10" s="7" t="s">
        <v>141</v>
      </c>
    </row>
    <row r="11" spans="2:4" x14ac:dyDescent="0.25">
      <c r="B11" s="23">
        <v>5</v>
      </c>
      <c r="C11" s="82" t="s">
        <v>85</v>
      </c>
      <c r="D11" s="7" t="s">
        <v>141</v>
      </c>
    </row>
    <row r="12" spans="2:4" x14ac:dyDescent="0.25">
      <c r="B12" s="23">
        <v>6</v>
      </c>
      <c r="C12" s="82" t="s">
        <v>86</v>
      </c>
      <c r="D12" s="7" t="s">
        <v>141</v>
      </c>
    </row>
    <row r="13" spans="2:4" x14ac:dyDescent="0.25">
      <c r="B13" s="23">
        <v>7</v>
      </c>
      <c r="C13" s="82" t="s">
        <v>87</v>
      </c>
      <c r="D13" s="7" t="s">
        <v>141</v>
      </c>
    </row>
    <row r="14" spans="2:4" x14ac:dyDescent="0.25">
      <c r="B14" s="23">
        <v>8</v>
      </c>
      <c r="C14" s="82" t="s">
        <v>88</v>
      </c>
      <c r="D14" s="7" t="s">
        <v>141</v>
      </c>
    </row>
    <row r="15" spans="2:4" x14ac:dyDescent="0.25">
      <c r="B15" s="23">
        <v>9</v>
      </c>
      <c r="C15" s="82" t="s">
        <v>89</v>
      </c>
      <c r="D15" s="7" t="s">
        <v>141</v>
      </c>
    </row>
    <row r="16" spans="2:4" x14ac:dyDescent="0.25">
      <c r="B16" s="23">
        <v>10</v>
      </c>
      <c r="C16" s="82" t="s">
        <v>266</v>
      </c>
      <c r="D16" s="7" t="s">
        <v>141</v>
      </c>
    </row>
    <row r="17" spans="2:4" x14ac:dyDescent="0.25">
      <c r="B17" s="23">
        <v>11</v>
      </c>
      <c r="C17" s="82" t="s">
        <v>90</v>
      </c>
      <c r="D17" s="7" t="s">
        <v>141</v>
      </c>
    </row>
    <row r="18" spans="2:4" x14ac:dyDescent="0.25">
      <c r="B18" s="23">
        <v>12</v>
      </c>
      <c r="C18" s="82" t="s">
        <v>91</v>
      </c>
      <c r="D18" s="7" t="s">
        <v>141</v>
      </c>
    </row>
    <row r="19" spans="2:4" x14ac:dyDescent="0.25">
      <c r="B19" s="23">
        <v>13</v>
      </c>
      <c r="C19" s="82" t="s">
        <v>92</v>
      </c>
      <c r="D19" s="7" t="s">
        <v>141</v>
      </c>
    </row>
    <row r="20" spans="2:4" x14ac:dyDescent="0.25">
      <c r="B20" s="23">
        <v>14</v>
      </c>
      <c r="C20" s="82" t="s">
        <v>93</v>
      </c>
      <c r="D20" s="7" t="s">
        <v>141</v>
      </c>
    </row>
    <row r="21" spans="2:4" x14ac:dyDescent="0.25">
      <c r="B21" s="23">
        <v>15</v>
      </c>
      <c r="C21" s="82" t="s">
        <v>94</v>
      </c>
      <c r="D21" s="7" t="s">
        <v>141</v>
      </c>
    </row>
    <row r="22" spans="2:4" x14ac:dyDescent="0.25">
      <c r="B22" s="23">
        <v>16</v>
      </c>
      <c r="C22" s="82" t="s">
        <v>95</v>
      </c>
      <c r="D22" s="7" t="s">
        <v>141</v>
      </c>
    </row>
    <row r="23" spans="2:4" x14ac:dyDescent="0.25">
      <c r="B23" s="23">
        <v>17</v>
      </c>
      <c r="C23" s="82" t="s">
        <v>96</v>
      </c>
      <c r="D23" s="7" t="s">
        <v>141</v>
      </c>
    </row>
    <row r="24" spans="2:4" x14ac:dyDescent="0.25">
      <c r="B24" s="23">
        <v>18</v>
      </c>
      <c r="C24" s="82" t="s">
        <v>97</v>
      </c>
      <c r="D24" s="7" t="s">
        <v>141</v>
      </c>
    </row>
    <row r="25" spans="2:4" x14ac:dyDescent="0.25">
      <c r="B25" s="23">
        <v>19</v>
      </c>
      <c r="C25" s="82" t="s">
        <v>98</v>
      </c>
      <c r="D25" s="7" t="s">
        <v>141</v>
      </c>
    </row>
    <row r="26" spans="2:4" x14ac:dyDescent="0.25">
      <c r="B26" s="23">
        <v>20</v>
      </c>
      <c r="C26" s="82" t="s">
        <v>99</v>
      </c>
      <c r="D26" s="7" t="s">
        <v>141</v>
      </c>
    </row>
    <row r="27" spans="2:4" x14ac:dyDescent="0.25">
      <c r="B27" s="23">
        <v>21</v>
      </c>
      <c r="C27" s="82" t="s">
        <v>100</v>
      </c>
      <c r="D27" s="7" t="s">
        <v>141</v>
      </c>
    </row>
    <row r="28" spans="2:4" x14ac:dyDescent="0.25">
      <c r="B28" s="23">
        <v>22</v>
      </c>
      <c r="C28" s="82" t="s">
        <v>101</v>
      </c>
      <c r="D28" s="7" t="s">
        <v>141</v>
      </c>
    </row>
    <row r="29" spans="2:4" x14ac:dyDescent="0.25">
      <c r="B29" s="23">
        <v>23</v>
      </c>
      <c r="C29" s="82" t="s">
        <v>102</v>
      </c>
      <c r="D29" s="7" t="s">
        <v>141</v>
      </c>
    </row>
    <row r="30" spans="2:4" x14ac:dyDescent="0.25">
      <c r="B30" s="23">
        <v>24</v>
      </c>
      <c r="C30" s="82" t="s">
        <v>103</v>
      </c>
      <c r="D30" s="7" t="s">
        <v>141</v>
      </c>
    </row>
    <row r="31" spans="2:4" hidden="1" x14ac:dyDescent="0.25">
      <c r="B31" s="23"/>
      <c r="C31" s="82"/>
      <c r="D31" s="7"/>
    </row>
    <row r="32" spans="2:4" x14ac:dyDescent="0.25">
      <c r="C32" s="83" t="s">
        <v>106</v>
      </c>
    </row>
  </sheetData>
  <sortState ref="B36:D61">
    <sortCondition ref="D35"/>
  </sortState>
  <phoneticPr fontId="5" type="noConversion"/>
  <conditionalFormatting sqref="D7:D30">
    <cfRule type="cellIs" dxfId="117" priority="3" stopIfTrue="1" operator="equal">
      <formula>MIN(D$7:D$30)</formula>
    </cfRule>
    <cfRule type="cellIs" dxfId="116" priority="4" stopIfTrue="1" operator="equal">
      <formula>MAX(D$7:D$30)</formula>
    </cfRule>
  </conditionalFormatting>
  <hyperlinks>
    <hyperlink ref="C32" location="Загальний!A1" display="Загальний"/>
  </hyperlinks>
  <pageMargins left="0.7" right="0.7" top="0.75" bottom="0.75" header="0.3" footer="0.3"/>
  <pageSetup paperSize="9" scale="93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B2:F38"/>
  <sheetViews>
    <sheetView workbookViewId="0">
      <pane xSplit="3" ySplit="5" topLeftCell="D6" activePane="bottomRight" state="frozenSplit"/>
      <selection pane="topRight" activeCell="F1" sqref="F1"/>
      <selection pane="bottomLeft" activeCell="A10" sqref="A10"/>
      <selection pane="bottomRight"/>
    </sheetView>
  </sheetViews>
  <sheetFormatPr defaultRowHeight="15" x14ac:dyDescent="0.25"/>
  <cols>
    <col min="2" max="2" width="9.140625" style="10"/>
    <col min="3" max="3" width="32.140625" style="10" customWidth="1"/>
    <col min="4" max="4" width="18" style="11" customWidth="1"/>
  </cols>
  <sheetData>
    <row r="2" spans="2:6" ht="15.75" x14ac:dyDescent="0.25">
      <c r="B2" s="122" t="s">
        <v>120</v>
      </c>
      <c r="C2" s="122"/>
      <c r="D2" s="122"/>
      <c r="E2" s="122"/>
      <c r="F2" s="122"/>
    </row>
    <row r="5" spans="2:6" ht="33" x14ac:dyDescent="0.25">
      <c r="B5" s="68" t="s">
        <v>80</v>
      </c>
      <c r="C5" s="42" t="s">
        <v>81</v>
      </c>
      <c r="D5" s="74" t="s">
        <v>233</v>
      </c>
      <c r="E5" s="1"/>
      <c r="F5" s="1"/>
    </row>
    <row r="6" spans="2:6" hidden="1" x14ac:dyDescent="0.25">
      <c r="B6" s="23"/>
      <c r="C6" s="22"/>
      <c r="D6" s="7"/>
      <c r="E6" s="1"/>
      <c r="F6" s="1"/>
    </row>
    <row r="7" spans="2:6" x14ac:dyDescent="0.25">
      <c r="B7" s="23">
        <v>1</v>
      </c>
      <c r="C7" s="82" t="s">
        <v>82</v>
      </c>
      <c r="D7" s="7" t="s">
        <v>141</v>
      </c>
      <c r="E7" s="1"/>
      <c r="F7" s="1"/>
    </row>
    <row r="8" spans="2:6" x14ac:dyDescent="0.25">
      <c r="B8" s="23">
        <v>2</v>
      </c>
      <c r="C8" s="82" t="s">
        <v>83</v>
      </c>
      <c r="D8" s="7" t="s">
        <v>141</v>
      </c>
      <c r="E8" s="1"/>
      <c r="F8" s="1"/>
    </row>
    <row r="9" spans="2:6" x14ac:dyDescent="0.25">
      <c r="B9" s="23">
        <v>3</v>
      </c>
      <c r="C9" s="82" t="s">
        <v>265</v>
      </c>
      <c r="D9" s="7" t="s">
        <v>141</v>
      </c>
      <c r="E9" s="1"/>
      <c r="F9" s="1"/>
    </row>
    <row r="10" spans="2:6" x14ac:dyDescent="0.25">
      <c r="B10" s="23">
        <v>4</v>
      </c>
      <c r="C10" s="82" t="s">
        <v>84</v>
      </c>
      <c r="D10" s="7" t="s">
        <v>141</v>
      </c>
      <c r="E10" s="1"/>
      <c r="F10" s="1"/>
    </row>
    <row r="11" spans="2:6" ht="15" customHeight="1" x14ac:dyDescent="0.25">
      <c r="B11" s="23">
        <v>5</v>
      </c>
      <c r="C11" s="82" t="s">
        <v>85</v>
      </c>
      <c r="D11" s="7" t="s">
        <v>141</v>
      </c>
      <c r="E11" s="1"/>
      <c r="F11" s="1"/>
    </row>
    <row r="12" spans="2:6" x14ac:dyDescent="0.25">
      <c r="B12" s="23">
        <v>6</v>
      </c>
      <c r="C12" s="82" t="s">
        <v>86</v>
      </c>
      <c r="D12" s="7" t="s">
        <v>141</v>
      </c>
      <c r="E12" s="1"/>
      <c r="F12" s="1"/>
    </row>
    <row r="13" spans="2:6" x14ac:dyDescent="0.25">
      <c r="B13" s="23">
        <v>7</v>
      </c>
      <c r="C13" s="82" t="s">
        <v>87</v>
      </c>
      <c r="D13" s="7" t="s">
        <v>141</v>
      </c>
      <c r="E13" s="1"/>
      <c r="F13" s="1"/>
    </row>
    <row r="14" spans="2:6" x14ac:dyDescent="0.25">
      <c r="B14" s="23">
        <v>8</v>
      </c>
      <c r="C14" s="82" t="s">
        <v>88</v>
      </c>
      <c r="D14" s="7" t="s">
        <v>141</v>
      </c>
      <c r="E14" s="1"/>
      <c r="F14" s="1"/>
    </row>
    <row r="15" spans="2:6" x14ac:dyDescent="0.25">
      <c r="B15" s="23">
        <v>9</v>
      </c>
      <c r="C15" s="82" t="s">
        <v>89</v>
      </c>
      <c r="D15" s="7" t="s">
        <v>141</v>
      </c>
      <c r="E15" s="1"/>
      <c r="F15" s="1"/>
    </row>
    <row r="16" spans="2:6" x14ac:dyDescent="0.25">
      <c r="B16" s="23">
        <v>10</v>
      </c>
      <c r="C16" s="82" t="s">
        <v>266</v>
      </c>
      <c r="D16" s="7" t="s">
        <v>141</v>
      </c>
      <c r="E16" s="1"/>
      <c r="F16" s="1"/>
    </row>
    <row r="17" spans="2:6" x14ac:dyDescent="0.25">
      <c r="B17" s="23">
        <v>11</v>
      </c>
      <c r="C17" s="82" t="s">
        <v>90</v>
      </c>
      <c r="D17" s="7" t="s">
        <v>141</v>
      </c>
      <c r="E17" s="1"/>
      <c r="F17" s="1"/>
    </row>
    <row r="18" spans="2:6" x14ac:dyDescent="0.25">
      <c r="B18" s="23">
        <v>12</v>
      </c>
      <c r="C18" s="82" t="s">
        <v>91</v>
      </c>
      <c r="D18" s="7" t="s">
        <v>141</v>
      </c>
      <c r="E18" s="1"/>
      <c r="F18" s="1"/>
    </row>
    <row r="19" spans="2:6" x14ac:dyDescent="0.25">
      <c r="B19" s="23">
        <v>13</v>
      </c>
      <c r="C19" s="82" t="s">
        <v>92</v>
      </c>
      <c r="D19" s="7" t="s">
        <v>141</v>
      </c>
      <c r="E19" s="1"/>
      <c r="F19" s="1"/>
    </row>
    <row r="20" spans="2:6" x14ac:dyDescent="0.25">
      <c r="B20" s="23">
        <v>14</v>
      </c>
      <c r="C20" s="82" t="s">
        <v>93</v>
      </c>
      <c r="D20" s="7" t="s">
        <v>141</v>
      </c>
      <c r="E20" s="1"/>
      <c r="F20" s="1"/>
    </row>
    <row r="21" spans="2:6" x14ac:dyDescent="0.25">
      <c r="B21" s="23">
        <v>15</v>
      </c>
      <c r="C21" s="82" t="s">
        <v>94</v>
      </c>
      <c r="D21" s="7" t="s">
        <v>141</v>
      </c>
      <c r="E21" s="1"/>
      <c r="F21" s="1"/>
    </row>
    <row r="22" spans="2:6" x14ac:dyDescent="0.25">
      <c r="B22" s="23">
        <v>16</v>
      </c>
      <c r="C22" s="82" t="s">
        <v>95</v>
      </c>
      <c r="D22" s="7" t="s">
        <v>141</v>
      </c>
      <c r="E22" s="1"/>
      <c r="F22" s="1"/>
    </row>
    <row r="23" spans="2:6" x14ac:dyDescent="0.25">
      <c r="B23" s="23">
        <v>17</v>
      </c>
      <c r="C23" s="82" t="s">
        <v>96</v>
      </c>
      <c r="D23" s="7" t="s">
        <v>141</v>
      </c>
      <c r="E23" s="1"/>
      <c r="F23" s="1"/>
    </row>
    <row r="24" spans="2:6" x14ac:dyDescent="0.25">
      <c r="B24" s="23">
        <v>18</v>
      </c>
      <c r="C24" s="82" t="s">
        <v>97</v>
      </c>
      <c r="D24" s="7" t="s">
        <v>141</v>
      </c>
      <c r="E24" s="1"/>
      <c r="F24" s="1"/>
    </row>
    <row r="25" spans="2:6" x14ac:dyDescent="0.25">
      <c r="B25" s="23">
        <v>19</v>
      </c>
      <c r="C25" s="82" t="s">
        <v>98</v>
      </c>
      <c r="D25" s="7" t="s">
        <v>141</v>
      </c>
      <c r="E25" s="1"/>
      <c r="F25" s="1"/>
    </row>
    <row r="26" spans="2:6" x14ac:dyDescent="0.25">
      <c r="B26" s="23">
        <v>20</v>
      </c>
      <c r="C26" s="82" t="s">
        <v>99</v>
      </c>
      <c r="D26" s="7" t="s">
        <v>141</v>
      </c>
      <c r="E26" s="1"/>
      <c r="F26" s="1"/>
    </row>
    <row r="27" spans="2:6" x14ac:dyDescent="0.25">
      <c r="B27" s="23">
        <v>21</v>
      </c>
      <c r="C27" s="82" t="s">
        <v>100</v>
      </c>
      <c r="D27" s="7" t="s">
        <v>141</v>
      </c>
      <c r="E27" s="1"/>
      <c r="F27" s="1"/>
    </row>
    <row r="28" spans="2:6" x14ac:dyDescent="0.25">
      <c r="B28" s="23">
        <v>22</v>
      </c>
      <c r="C28" s="82" t="s">
        <v>101</v>
      </c>
      <c r="D28" s="7" t="s">
        <v>141</v>
      </c>
      <c r="E28" s="1"/>
      <c r="F28" s="1"/>
    </row>
    <row r="29" spans="2:6" x14ac:dyDescent="0.25">
      <c r="B29" s="23">
        <v>23</v>
      </c>
      <c r="C29" s="82" t="s">
        <v>102</v>
      </c>
      <c r="D29" s="7">
        <v>20447.05</v>
      </c>
      <c r="E29" s="1"/>
      <c r="F29" s="1"/>
    </row>
    <row r="30" spans="2:6" x14ac:dyDescent="0.25">
      <c r="B30" s="23">
        <v>24</v>
      </c>
      <c r="C30" s="82" t="s">
        <v>103</v>
      </c>
      <c r="D30" s="7" t="s">
        <v>141</v>
      </c>
      <c r="E30" s="73"/>
      <c r="F30" s="73"/>
    </row>
    <row r="31" spans="2:6" hidden="1" x14ac:dyDescent="0.25">
      <c r="B31" s="23"/>
      <c r="C31" s="22"/>
      <c r="D31" s="7"/>
      <c r="E31" s="73"/>
      <c r="F31" s="73"/>
    </row>
    <row r="33" spans="2:4" x14ac:dyDescent="0.25">
      <c r="C33" s="21" t="s">
        <v>106</v>
      </c>
    </row>
    <row r="35" spans="2:4" x14ac:dyDescent="0.25">
      <c r="B35" s="112" t="s">
        <v>198</v>
      </c>
      <c r="C35" s="112"/>
      <c r="D35" s="112"/>
    </row>
    <row r="36" spans="2:4" ht="23.25" customHeight="1" x14ac:dyDescent="0.25">
      <c r="B36" s="112"/>
      <c r="C36" s="112"/>
      <c r="D36" s="112"/>
    </row>
    <row r="37" spans="2:4" ht="36.75" customHeight="1" x14ac:dyDescent="0.25">
      <c r="B37" s="55" t="s">
        <v>173</v>
      </c>
      <c r="C37" s="55" t="s">
        <v>81</v>
      </c>
      <c r="D37" s="55" t="s">
        <v>28</v>
      </c>
    </row>
    <row r="38" spans="2:4" x14ac:dyDescent="0.25">
      <c r="B38" s="23">
        <v>23</v>
      </c>
      <c r="C38" s="82" t="s">
        <v>102</v>
      </c>
      <c r="D38" s="7">
        <v>20447.05</v>
      </c>
    </row>
  </sheetData>
  <sortState ref="B38:D63">
    <sortCondition ref="D37"/>
  </sortState>
  <mergeCells count="2">
    <mergeCell ref="B35:D36"/>
    <mergeCell ref="B2:F2"/>
  </mergeCells>
  <phoneticPr fontId="5" type="noConversion"/>
  <conditionalFormatting sqref="D7:D28 D30">
    <cfRule type="cellIs" dxfId="115" priority="7" stopIfTrue="1" operator="equal">
      <formula>MIN(D$7:D$30)</formula>
    </cfRule>
    <cfRule type="cellIs" dxfId="114" priority="8" stopIfTrue="1" operator="equal">
      <formula>MAX(D$7:D$30)</formula>
    </cfRule>
  </conditionalFormatting>
  <hyperlinks>
    <hyperlink ref="C33" location="Загальний!A1" display="Загальний"/>
  </hyperlinks>
  <pageMargins left="0.7" right="0.7" top="0.75" bottom="0.75" header="0.3" footer="0.3"/>
  <pageSetup paperSize="9" scale="95" orientation="portrait" r:id="rId1"/>
  <rowBreaks count="1" manualBreakCount="1">
    <brk id="33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B2:F38"/>
  <sheetViews>
    <sheetView workbookViewId="0">
      <pane xSplit="3" ySplit="5" topLeftCell="D7" activePane="bottomRight" state="frozenSplit"/>
      <selection pane="topRight" activeCell="F1" sqref="F1"/>
      <selection pane="bottomLeft" activeCell="A12" sqref="A12"/>
      <selection pane="bottomRight"/>
    </sheetView>
  </sheetViews>
  <sheetFormatPr defaultRowHeight="15" x14ac:dyDescent="0.25"/>
  <cols>
    <col min="2" max="2" width="9.140625" style="10"/>
    <col min="3" max="3" width="29.85546875" style="10" customWidth="1"/>
    <col min="4" max="4" width="23.28515625" style="11" customWidth="1"/>
    <col min="5" max="5" width="9.140625" style="10"/>
  </cols>
  <sheetData>
    <row r="2" spans="2:6" ht="15.75" x14ac:dyDescent="0.25">
      <c r="B2" s="122" t="s">
        <v>221</v>
      </c>
      <c r="C2" s="122"/>
      <c r="D2" s="122"/>
      <c r="E2" s="122"/>
      <c r="F2" s="122"/>
    </row>
    <row r="5" spans="2:6" ht="33" x14ac:dyDescent="0.25">
      <c r="B5" s="68" t="s">
        <v>80</v>
      </c>
      <c r="C5" s="42" t="s">
        <v>81</v>
      </c>
      <c r="D5" s="74" t="s">
        <v>234</v>
      </c>
      <c r="E5" s="26"/>
      <c r="F5" s="1"/>
    </row>
    <row r="6" spans="2:6" hidden="1" x14ac:dyDescent="0.25">
      <c r="B6" s="23"/>
      <c r="C6" s="22"/>
      <c r="D6" s="7"/>
      <c r="E6" s="26"/>
      <c r="F6" s="1"/>
    </row>
    <row r="7" spans="2:6" x14ac:dyDescent="0.25">
      <c r="B7" s="23">
        <v>1</v>
      </c>
      <c r="C7" s="82" t="s">
        <v>82</v>
      </c>
      <c r="D7" s="7" t="s">
        <v>141</v>
      </c>
      <c r="E7" s="26"/>
      <c r="F7" s="1"/>
    </row>
    <row r="8" spans="2:6" x14ac:dyDescent="0.25">
      <c r="B8" s="23">
        <v>2</v>
      </c>
      <c r="C8" s="82" t="s">
        <v>83</v>
      </c>
      <c r="D8" s="7" t="s">
        <v>141</v>
      </c>
      <c r="E8" s="26"/>
      <c r="F8" s="1"/>
    </row>
    <row r="9" spans="2:6" x14ac:dyDescent="0.25">
      <c r="B9" s="23">
        <v>3</v>
      </c>
      <c r="C9" s="82" t="s">
        <v>265</v>
      </c>
      <c r="D9" s="7" t="s">
        <v>141</v>
      </c>
      <c r="E9" s="26"/>
      <c r="F9" s="1"/>
    </row>
    <row r="10" spans="2:6" x14ac:dyDescent="0.25">
      <c r="B10" s="23">
        <v>4</v>
      </c>
      <c r="C10" s="82" t="s">
        <v>84</v>
      </c>
      <c r="D10" s="7" t="s">
        <v>141</v>
      </c>
      <c r="E10" s="26"/>
      <c r="F10" s="1"/>
    </row>
    <row r="11" spans="2:6" x14ac:dyDescent="0.25">
      <c r="B11" s="23">
        <v>5</v>
      </c>
      <c r="C11" s="82" t="s">
        <v>85</v>
      </c>
      <c r="D11" s="7" t="s">
        <v>141</v>
      </c>
      <c r="E11" s="26"/>
      <c r="F11" s="1"/>
    </row>
    <row r="12" spans="2:6" x14ac:dyDescent="0.25">
      <c r="B12" s="23">
        <v>6</v>
      </c>
      <c r="C12" s="82" t="s">
        <v>86</v>
      </c>
      <c r="D12" s="7" t="s">
        <v>141</v>
      </c>
      <c r="E12" s="26"/>
      <c r="F12" s="1"/>
    </row>
    <row r="13" spans="2:6" x14ac:dyDescent="0.25">
      <c r="B13" s="23">
        <v>7</v>
      </c>
      <c r="C13" s="82" t="s">
        <v>87</v>
      </c>
      <c r="D13" s="7" t="s">
        <v>141</v>
      </c>
      <c r="E13" s="26"/>
      <c r="F13" s="1"/>
    </row>
    <row r="14" spans="2:6" x14ac:dyDescent="0.25">
      <c r="B14" s="23">
        <v>8</v>
      </c>
      <c r="C14" s="82" t="s">
        <v>88</v>
      </c>
      <c r="D14" s="7" t="s">
        <v>141</v>
      </c>
      <c r="E14" s="26"/>
      <c r="F14" s="1"/>
    </row>
    <row r="15" spans="2:6" x14ac:dyDescent="0.25">
      <c r="B15" s="23">
        <v>9</v>
      </c>
      <c r="C15" s="82" t="s">
        <v>89</v>
      </c>
      <c r="D15" s="7" t="s">
        <v>141</v>
      </c>
      <c r="E15" s="26"/>
      <c r="F15" s="1"/>
    </row>
    <row r="16" spans="2:6" x14ac:dyDescent="0.25">
      <c r="B16" s="23">
        <v>10</v>
      </c>
      <c r="C16" s="82" t="s">
        <v>266</v>
      </c>
      <c r="D16" s="7" t="s">
        <v>141</v>
      </c>
      <c r="E16" s="26"/>
      <c r="F16" s="1"/>
    </row>
    <row r="17" spans="2:6" x14ac:dyDescent="0.25">
      <c r="B17" s="23">
        <v>11</v>
      </c>
      <c r="C17" s="82" t="s">
        <v>90</v>
      </c>
      <c r="D17" s="7" t="s">
        <v>141</v>
      </c>
      <c r="E17" s="26"/>
      <c r="F17" s="1"/>
    </row>
    <row r="18" spans="2:6" x14ac:dyDescent="0.25">
      <c r="B18" s="23">
        <v>12</v>
      </c>
      <c r="C18" s="82" t="s">
        <v>91</v>
      </c>
      <c r="D18" s="7" t="s">
        <v>141</v>
      </c>
      <c r="E18" s="26"/>
      <c r="F18" s="1"/>
    </row>
    <row r="19" spans="2:6" x14ac:dyDescent="0.25">
      <c r="B19" s="23">
        <v>13</v>
      </c>
      <c r="C19" s="82" t="s">
        <v>92</v>
      </c>
      <c r="D19" s="7" t="s">
        <v>141</v>
      </c>
      <c r="E19" s="26"/>
      <c r="F19" s="1"/>
    </row>
    <row r="20" spans="2:6" x14ac:dyDescent="0.25">
      <c r="B20" s="23">
        <v>14</v>
      </c>
      <c r="C20" s="82" t="s">
        <v>93</v>
      </c>
      <c r="D20" s="7" t="s">
        <v>141</v>
      </c>
      <c r="E20" s="26"/>
      <c r="F20" s="1"/>
    </row>
    <row r="21" spans="2:6" x14ac:dyDescent="0.25">
      <c r="B21" s="23">
        <v>15</v>
      </c>
      <c r="C21" s="82" t="s">
        <v>94</v>
      </c>
      <c r="D21" s="7" t="s">
        <v>141</v>
      </c>
      <c r="E21" s="26"/>
      <c r="F21" s="1"/>
    </row>
    <row r="22" spans="2:6" x14ac:dyDescent="0.25">
      <c r="B22" s="23">
        <v>16</v>
      </c>
      <c r="C22" s="82" t="s">
        <v>95</v>
      </c>
      <c r="D22" s="7" t="s">
        <v>141</v>
      </c>
      <c r="E22" s="26"/>
      <c r="F22" s="1"/>
    </row>
    <row r="23" spans="2:6" x14ac:dyDescent="0.25">
      <c r="B23" s="23">
        <v>17</v>
      </c>
      <c r="C23" s="82" t="s">
        <v>96</v>
      </c>
      <c r="D23" s="7" t="s">
        <v>141</v>
      </c>
      <c r="E23" s="26"/>
      <c r="F23" s="1"/>
    </row>
    <row r="24" spans="2:6" x14ac:dyDescent="0.25">
      <c r="B24" s="23">
        <v>18</v>
      </c>
      <c r="C24" s="82" t="s">
        <v>97</v>
      </c>
      <c r="D24" s="7" t="s">
        <v>141</v>
      </c>
      <c r="E24" s="26"/>
      <c r="F24" s="1"/>
    </row>
    <row r="25" spans="2:6" x14ac:dyDescent="0.25">
      <c r="B25" s="23">
        <v>19</v>
      </c>
      <c r="C25" s="82" t="s">
        <v>98</v>
      </c>
      <c r="D25" s="7" t="s">
        <v>141</v>
      </c>
      <c r="E25" s="26"/>
      <c r="F25" s="1"/>
    </row>
    <row r="26" spans="2:6" x14ac:dyDescent="0.25">
      <c r="B26" s="23">
        <v>20</v>
      </c>
      <c r="C26" s="82" t="s">
        <v>99</v>
      </c>
      <c r="D26" s="7" t="s">
        <v>141</v>
      </c>
      <c r="E26" s="26"/>
      <c r="F26" s="1"/>
    </row>
    <row r="27" spans="2:6" x14ac:dyDescent="0.25">
      <c r="B27" s="23">
        <v>21</v>
      </c>
      <c r="C27" s="82" t="s">
        <v>100</v>
      </c>
      <c r="D27" s="7" t="s">
        <v>141</v>
      </c>
      <c r="E27" s="26"/>
      <c r="F27" s="1"/>
    </row>
    <row r="28" spans="2:6" x14ac:dyDescent="0.25">
      <c r="B28" s="23">
        <v>22</v>
      </c>
      <c r="C28" s="82" t="s">
        <v>101</v>
      </c>
      <c r="D28" s="7" t="s">
        <v>141</v>
      </c>
      <c r="E28" s="26"/>
      <c r="F28" s="1"/>
    </row>
    <row r="29" spans="2:6" x14ac:dyDescent="0.25">
      <c r="B29" s="23">
        <v>23</v>
      </c>
      <c r="C29" s="82" t="s">
        <v>102</v>
      </c>
      <c r="D29" s="7" t="s">
        <v>141</v>
      </c>
      <c r="E29" s="26"/>
      <c r="F29" s="1"/>
    </row>
    <row r="30" spans="2:6" x14ac:dyDescent="0.25">
      <c r="B30" s="23">
        <v>24</v>
      </c>
      <c r="C30" s="82" t="s">
        <v>103</v>
      </c>
      <c r="D30" s="7" t="s">
        <v>141</v>
      </c>
      <c r="E30" s="26"/>
      <c r="F30" s="1"/>
    </row>
    <row r="31" spans="2:6" hidden="1" x14ac:dyDescent="0.25">
      <c r="B31" s="23"/>
      <c r="C31" s="22"/>
      <c r="D31" s="7"/>
      <c r="E31" s="26"/>
      <c r="F31" s="1"/>
    </row>
    <row r="32" spans="2:6" x14ac:dyDescent="0.25">
      <c r="E32" s="26"/>
      <c r="F32" s="1"/>
    </row>
    <row r="33" spans="2:6" x14ac:dyDescent="0.25">
      <c r="E33" s="26"/>
      <c r="F33" s="1"/>
    </row>
    <row r="34" spans="2:6" x14ac:dyDescent="0.25">
      <c r="C34" s="21" t="s">
        <v>106</v>
      </c>
    </row>
    <row r="36" spans="2:6" x14ac:dyDescent="0.25">
      <c r="B36"/>
      <c r="C36"/>
      <c r="D36"/>
      <c r="E36"/>
    </row>
    <row r="37" spans="2:6" x14ac:dyDescent="0.25">
      <c r="B37"/>
      <c r="C37"/>
      <c r="D37"/>
      <c r="E37"/>
    </row>
    <row r="38" spans="2:6" x14ac:dyDescent="0.25">
      <c r="B38"/>
      <c r="C38"/>
      <c r="D38"/>
      <c r="E38"/>
    </row>
  </sheetData>
  <sortState ref="B39:D64">
    <sortCondition ref="D38"/>
  </sortState>
  <mergeCells count="1">
    <mergeCell ref="B2:F2"/>
  </mergeCells>
  <phoneticPr fontId="5" type="noConversion"/>
  <conditionalFormatting sqref="D7:D30">
    <cfRule type="cellIs" dxfId="113" priority="3" stopIfTrue="1" operator="equal">
      <formula>MIN(D$7:D$30)</formula>
    </cfRule>
    <cfRule type="cellIs" dxfId="112" priority="4" stopIfTrue="1" operator="equal">
      <formula>MAX(D$7:D$30)</formula>
    </cfRule>
  </conditionalFormatting>
  <hyperlinks>
    <hyperlink ref="C34" location="Загальний!A1" display="Загальний"/>
  </hyperlinks>
  <pageMargins left="0.7" right="0.7" top="0.75" bottom="0.75" header="0.3" footer="0.3"/>
  <pageSetup paperSize="9" scale="91" orientation="portrait" r:id="rId1"/>
  <rowBreaks count="1" manualBreakCount="1">
    <brk id="34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2:I58"/>
  <sheetViews>
    <sheetView workbookViewId="0">
      <pane xSplit="3" ySplit="5" topLeftCell="D6" activePane="bottomRight" state="frozenSplit"/>
      <selection pane="topRight" activeCell="F1" sqref="F1"/>
      <selection pane="bottomLeft" activeCell="A10" sqref="A10"/>
      <selection pane="bottomRight"/>
    </sheetView>
  </sheetViews>
  <sheetFormatPr defaultRowHeight="15" x14ac:dyDescent="0.25"/>
  <cols>
    <col min="2" max="2" width="10.7109375" style="10" customWidth="1"/>
    <col min="3" max="3" width="28.42578125" style="10" customWidth="1"/>
    <col min="4" max="4" width="16.140625" style="11" customWidth="1"/>
    <col min="5" max="5" width="15.5703125" style="11" customWidth="1"/>
    <col min="8" max="8" width="37.28515625" customWidth="1"/>
  </cols>
  <sheetData>
    <row r="2" spans="1:7" ht="15.75" x14ac:dyDescent="0.25">
      <c r="B2" s="122" t="s">
        <v>121</v>
      </c>
      <c r="C2" s="122"/>
      <c r="D2" s="122"/>
      <c r="E2" s="122"/>
      <c r="F2" s="122"/>
      <c r="G2" s="122"/>
    </row>
    <row r="5" spans="1:7" ht="84" customHeight="1" x14ac:dyDescent="0.25">
      <c r="A5" s="5"/>
      <c r="B5" s="42" t="s">
        <v>80</v>
      </c>
      <c r="C5" s="42" t="s">
        <v>81</v>
      </c>
      <c r="D5" s="9" t="s">
        <v>158</v>
      </c>
      <c r="E5" s="9" t="s">
        <v>159</v>
      </c>
      <c r="F5" s="1"/>
      <c r="G5" s="1"/>
    </row>
    <row r="6" spans="1:7" hidden="1" x14ac:dyDescent="0.25">
      <c r="B6" s="30"/>
      <c r="C6" s="31"/>
      <c r="D6" s="7"/>
      <c r="E6" s="7"/>
      <c r="F6" s="1"/>
      <c r="G6" s="1"/>
    </row>
    <row r="7" spans="1:7" x14ac:dyDescent="0.25">
      <c r="B7" s="23">
        <v>1</v>
      </c>
      <c r="C7" s="82" t="s">
        <v>82</v>
      </c>
      <c r="D7" s="7">
        <v>13000</v>
      </c>
      <c r="E7" s="7">
        <v>13000</v>
      </c>
      <c r="F7" s="1"/>
      <c r="G7" s="1"/>
    </row>
    <row r="8" spans="1:7" x14ac:dyDescent="0.25">
      <c r="B8" s="23">
        <v>2</v>
      </c>
      <c r="C8" s="82" t="s">
        <v>83</v>
      </c>
      <c r="D8" s="7" t="s">
        <v>141</v>
      </c>
      <c r="E8" s="7" t="s">
        <v>141</v>
      </c>
      <c r="F8" s="1"/>
      <c r="G8" s="1"/>
    </row>
    <row r="9" spans="1:7" x14ac:dyDescent="0.25">
      <c r="B9" s="23">
        <v>3</v>
      </c>
      <c r="C9" s="82" t="s">
        <v>265</v>
      </c>
      <c r="D9" s="7" t="s">
        <v>141</v>
      </c>
      <c r="E9" s="7" t="s">
        <v>141</v>
      </c>
      <c r="F9" s="1"/>
      <c r="G9" s="1"/>
    </row>
    <row r="10" spans="1:7" x14ac:dyDescent="0.25">
      <c r="B10" s="23">
        <v>4</v>
      </c>
      <c r="C10" s="82" t="s">
        <v>84</v>
      </c>
      <c r="D10" s="7">
        <v>12500</v>
      </c>
      <c r="E10" s="7">
        <v>12500</v>
      </c>
      <c r="F10" s="1"/>
      <c r="G10" s="1"/>
    </row>
    <row r="11" spans="1:7" x14ac:dyDescent="0.25">
      <c r="B11" s="23">
        <v>5</v>
      </c>
      <c r="C11" s="82" t="s">
        <v>85</v>
      </c>
      <c r="D11" s="7">
        <v>13500</v>
      </c>
      <c r="E11" s="7">
        <v>13500</v>
      </c>
      <c r="F11" s="1"/>
      <c r="G11" s="1"/>
    </row>
    <row r="12" spans="1:7" x14ac:dyDescent="0.25">
      <c r="B12" s="23">
        <v>6</v>
      </c>
      <c r="C12" s="82" t="s">
        <v>86</v>
      </c>
      <c r="D12" s="7">
        <v>13450</v>
      </c>
      <c r="E12" s="7">
        <v>13450</v>
      </c>
      <c r="F12" s="1"/>
      <c r="G12" s="1"/>
    </row>
    <row r="13" spans="1:7" x14ac:dyDescent="0.25">
      <c r="B13" s="23">
        <v>7</v>
      </c>
      <c r="C13" s="84" t="s">
        <v>87</v>
      </c>
      <c r="D13" s="7">
        <v>12840</v>
      </c>
      <c r="E13" s="7">
        <v>12840</v>
      </c>
      <c r="F13" s="1"/>
      <c r="G13" s="1"/>
    </row>
    <row r="14" spans="1:7" x14ac:dyDescent="0.25">
      <c r="B14" s="23">
        <v>8</v>
      </c>
      <c r="C14" s="82" t="s">
        <v>88</v>
      </c>
      <c r="D14" s="7">
        <v>13080</v>
      </c>
      <c r="E14" s="7">
        <v>13080</v>
      </c>
      <c r="F14" s="1"/>
      <c r="G14" s="1"/>
    </row>
    <row r="15" spans="1:7" x14ac:dyDescent="0.25">
      <c r="B15" s="23">
        <v>9</v>
      </c>
      <c r="C15" s="82" t="s">
        <v>89</v>
      </c>
      <c r="D15" s="7">
        <v>12962.92</v>
      </c>
      <c r="E15" s="7">
        <v>12962.92</v>
      </c>
      <c r="F15" s="1"/>
      <c r="G15" s="1"/>
    </row>
    <row r="16" spans="1:7" x14ac:dyDescent="0.25">
      <c r="B16" s="23">
        <v>10</v>
      </c>
      <c r="C16" s="82" t="s">
        <v>266</v>
      </c>
      <c r="D16" s="7">
        <v>12900</v>
      </c>
      <c r="E16" s="7">
        <v>12900</v>
      </c>
      <c r="F16" s="1"/>
      <c r="G16" s="1"/>
    </row>
    <row r="17" spans="2:7" x14ac:dyDescent="0.25">
      <c r="B17" s="23">
        <v>11</v>
      </c>
      <c r="C17" s="82" t="s">
        <v>90</v>
      </c>
      <c r="D17" s="7">
        <v>14200</v>
      </c>
      <c r="E17" s="7">
        <v>14200</v>
      </c>
      <c r="F17" s="1"/>
      <c r="G17" s="1"/>
    </row>
    <row r="18" spans="2:7" x14ac:dyDescent="0.25">
      <c r="B18" s="23">
        <v>12</v>
      </c>
      <c r="C18" s="82" t="s">
        <v>91</v>
      </c>
      <c r="D18" s="7">
        <v>13500</v>
      </c>
      <c r="E18" s="7">
        <v>13500</v>
      </c>
      <c r="F18" s="1"/>
      <c r="G18" s="1"/>
    </row>
    <row r="19" spans="2:7" x14ac:dyDescent="0.25">
      <c r="B19" s="23">
        <v>13</v>
      </c>
      <c r="C19" s="82" t="s">
        <v>92</v>
      </c>
      <c r="D19" s="7">
        <v>12810</v>
      </c>
      <c r="E19" s="7">
        <v>12810</v>
      </c>
      <c r="F19" s="1"/>
      <c r="G19" s="1"/>
    </row>
    <row r="20" spans="2:7" x14ac:dyDescent="0.25">
      <c r="B20" s="23">
        <v>14</v>
      </c>
      <c r="C20" s="82" t="s">
        <v>93</v>
      </c>
      <c r="D20" s="7">
        <v>13818</v>
      </c>
      <c r="E20" s="7">
        <v>13818</v>
      </c>
      <c r="F20" s="1"/>
      <c r="G20" s="1"/>
    </row>
    <row r="21" spans="2:7" x14ac:dyDescent="0.25">
      <c r="B21" s="23">
        <v>15</v>
      </c>
      <c r="C21" s="82" t="s">
        <v>94</v>
      </c>
      <c r="D21" s="7">
        <v>13100</v>
      </c>
      <c r="E21" s="7">
        <v>13100</v>
      </c>
      <c r="F21" s="1"/>
      <c r="G21" s="1"/>
    </row>
    <row r="22" spans="2:7" x14ac:dyDescent="0.25">
      <c r="B22" s="23">
        <v>16</v>
      </c>
      <c r="C22" s="82" t="s">
        <v>95</v>
      </c>
      <c r="D22" s="7">
        <v>13789.7</v>
      </c>
      <c r="E22" s="7">
        <v>13789.7</v>
      </c>
      <c r="F22" s="1"/>
      <c r="G22" s="1"/>
    </row>
    <row r="23" spans="2:7" x14ac:dyDescent="0.25">
      <c r="B23" s="23">
        <v>17</v>
      </c>
      <c r="C23" s="82" t="s">
        <v>96</v>
      </c>
      <c r="D23" s="7" t="s">
        <v>141</v>
      </c>
      <c r="E23" s="7" t="s">
        <v>141</v>
      </c>
      <c r="F23" s="1"/>
      <c r="G23" s="1"/>
    </row>
    <row r="24" spans="2:7" x14ac:dyDescent="0.25">
      <c r="B24" s="23">
        <v>18</v>
      </c>
      <c r="C24" s="82" t="s">
        <v>97</v>
      </c>
      <c r="D24" s="7" t="s">
        <v>141</v>
      </c>
      <c r="E24" s="7" t="s">
        <v>141</v>
      </c>
      <c r="F24" s="1"/>
      <c r="G24" s="1"/>
    </row>
    <row r="25" spans="2:7" x14ac:dyDescent="0.25">
      <c r="B25" s="23">
        <v>19</v>
      </c>
      <c r="C25" s="82" t="s">
        <v>98</v>
      </c>
      <c r="D25" s="7">
        <v>13500</v>
      </c>
      <c r="E25" s="7">
        <v>13500</v>
      </c>
      <c r="F25" s="1"/>
      <c r="G25" s="1"/>
    </row>
    <row r="26" spans="2:7" x14ac:dyDescent="0.25">
      <c r="B26" s="23">
        <v>20</v>
      </c>
      <c r="C26" s="82" t="s">
        <v>99</v>
      </c>
      <c r="D26" s="7">
        <v>13900</v>
      </c>
      <c r="E26" s="7">
        <v>13900</v>
      </c>
      <c r="F26" s="1"/>
      <c r="G26" s="1"/>
    </row>
    <row r="27" spans="2:7" x14ac:dyDescent="0.25">
      <c r="B27" s="23">
        <v>21</v>
      </c>
      <c r="C27" s="82" t="s">
        <v>100</v>
      </c>
      <c r="D27" s="7">
        <v>13425</v>
      </c>
      <c r="E27" s="7">
        <v>13425</v>
      </c>
      <c r="F27" s="1"/>
      <c r="G27" s="1"/>
    </row>
    <row r="28" spans="2:7" x14ac:dyDescent="0.25">
      <c r="B28" s="23">
        <v>22</v>
      </c>
      <c r="C28" s="82" t="s">
        <v>101</v>
      </c>
      <c r="D28" s="7">
        <v>13000</v>
      </c>
      <c r="E28" s="7">
        <v>13000</v>
      </c>
      <c r="F28" s="1"/>
      <c r="G28" s="1"/>
    </row>
    <row r="29" spans="2:7" x14ac:dyDescent="0.25">
      <c r="B29" s="23">
        <v>23</v>
      </c>
      <c r="C29" s="82" t="s">
        <v>102</v>
      </c>
      <c r="D29" s="7">
        <v>13174</v>
      </c>
      <c r="E29" s="7">
        <v>13174</v>
      </c>
      <c r="F29" s="1"/>
      <c r="G29" s="1"/>
    </row>
    <row r="30" spans="2:7" x14ac:dyDescent="0.25">
      <c r="B30" s="23">
        <v>24</v>
      </c>
      <c r="C30" s="82" t="s">
        <v>103</v>
      </c>
      <c r="D30" s="7">
        <v>14000</v>
      </c>
      <c r="E30" s="7">
        <v>14000</v>
      </c>
      <c r="F30" s="1"/>
      <c r="G30" s="1"/>
    </row>
    <row r="31" spans="2:7" hidden="1" x14ac:dyDescent="0.25">
      <c r="B31" s="23"/>
      <c r="C31" s="22"/>
      <c r="D31" s="7"/>
      <c r="E31" s="7"/>
    </row>
    <row r="33" spans="2:9" x14ac:dyDescent="0.25">
      <c r="B33" s="16"/>
      <c r="C33" s="36"/>
      <c r="D33" s="35"/>
      <c r="E33" s="35"/>
    </row>
    <row r="34" spans="2:9" x14ac:dyDescent="0.25">
      <c r="C34" s="21" t="s">
        <v>106</v>
      </c>
    </row>
    <row r="36" spans="2:9" x14ac:dyDescent="0.25">
      <c r="B36" s="112" t="s">
        <v>199</v>
      </c>
      <c r="C36" s="112"/>
      <c r="D36" s="112"/>
      <c r="G36" s="112" t="s">
        <v>200</v>
      </c>
      <c r="H36" s="112"/>
      <c r="I36" s="112"/>
    </row>
    <row r="37" spans="2:9" ht="24.75" customHeight="1" x14ac:dyDescent="0.25">
      <c r="B37" s="112"/>
      <c r="C37" s="112"/>
      <c r="D37" s="112"/>
      <c r="G37" s="112"/>
      <c r="H37" s="112"/>
      <c r="I37" s="112"/>
    </row>
    <row r="38" spans="2:9" ht="37.5" customHeight="1" x14ac:dyDescent="0.25">
      <c r="B38" s="55" t="s">
        <v>173</v>
      </c>
      <c r="C38" s="55" t="s">
        <v>81</v>
      </c>
      <c r="D38" s="55" t="s">
        <v>6</v>
      </c>
      <c r="G38" s="55" t="s">
        <v>173</v>
      </c>
      <c r="H38" s="55" t="s">
        <v>81</v>
      </c>
      <c r="I38" s="55" t="s">
        <v>6</v>
      </c>
    </row>
    <row r="39" spans="2:9" x14ac:dyDescent="0.25">
      <c r="B39" s="30">
        <v>4</v>
      </c>
      <c r="C39" s="84" t="s">
        <v>84</v>
      </c>
      <c r="D39" s="96">
        <v>12500</v>
      </c>
      <c r="G39" s="30">
        <v>4</v>
      </c>
      <c r="H39" s="84" t="s">
        <v>84</v>
      </c>
      <c r="I39" s="96">
        <v>12500</v>
      </c>
    </row>
    <row r="40" spans="2:9" x14ac:dyDescent="0.25">
      <c r="B40" s="23">
        <v>13</v>
      </c>
      <c r="C40" s="82" t="s">
        <v>92</v>
      </c>
      <c r="D40" s="7">
        <v>12810</v>
      </c>
      <c r="G40" s="23">
        <v>13</v>
      </c>
      <c r="H40" s="82" t="s">
        <v>92</v>
      </c>
      <c r="I40" s="7">
        <v>12810</v>
      </c>
    </row>
    <row r="41" spans="2:9" x14ac:dyDescent="0.25">
      <c r="B41" s="23">
        <v>7</v>
      </c>
      <c r="C41" s="82" t="s">
        <v>87</v>
      </c>
      <c r="D41" s="7">
        <v>12840</v>
      </c>
      <c r="G41" s="23">
        <v>7</v>
      </c>
      <c r="H41" s="82" t="s">
        <v>87</v>
      </c>
      <c r="I41" s="7">
        <v>12840</v>
      </c>
    </row>
    <row r="42" spans="2:9" x14ac:dyDescent="0.25">
      <c r="B42" s="23">
        <v>10</v>
      </c>
      <c r="C42" s="82" t="s">
        <v>266</v>
      </c>
      <c r="D42" s="7">
        <v>12900</v>
      </c>
      <c r="G42" s="23">
        <v>10</v>
      </c>
      <c r="H42" s="82" t="s">
        <v>266</v>
      </c>
      <c r="I42" s="7">
        <v>12900</v>
      </c>
    </row>
    <row r="43" spans="2:9" x14ac:dyDescent="0.25">
      <c r="B43" s="23">
        <v>9</v>
      </c>
      <c r="C43" s="82" t="s">
        <v>89</v>
      </c>
      <c r="D43" s="7">
        <v>12962.92</v>
      </c>
      <c r="G43" s="23">
        <v>9</v>
      </c>
      <c r="H43" s="82" t="s">
        <v>89</v>
      </c>
      <c r="I43" s="7">
        <v>12962.92</v>
      </c>
    </row>
    <row r="44" spans="2:9" x14ac:dyDescent="0.25">
      <c r="B44" s="23">
        <v>1</v>
      </c>
      <c r="C44" s="82" t="s">
        <v>82</v>
      </c>
      <c r="D44" s="7">
        <v>13000</v>
      </c>
      <c r="G44" s="23">
        <v>1</v>
      </c>
      <c r="H44" s="82" t="s">
        <v>82</v>
      </c>
      <c r="I44" s="7">
        <v>13000</v>
      </c>
    </row>
    <row r="45" spans="2:9" x14ac:dyDescent="0.25">
      <c r="B45" s="23">
        <v>22</v>
      </c>
      <c r="C45" s="82" t="s">
        <v>101</v>
      </c>
      <c r="D45" s="7">
        <v>13000</v>
      </c>
      <c r="G45" s="23">
        <v>22</v>
      </c>
      <c r="H45" s="82" t="s">
        <v>101</v>
      </c>
      <c r="I45" s="7">
        <v>13000</v>
      </c>
    </row>
    <row r="46" spans="2:9" x14ac:dyDescent="0.25">
      <c r="B46" s="23">
        <v>8</v>
      </c>
      <c r="C46" s="84" t="s">
        <v>88</v>
      </c>
      <c r="D46" s="7">
        <v>13080</v>
      </c>
      <c r="G46" s="23">
        <v>8</v>
      </c>
      <c r="H46" s="84" t="s">
        <v>88</v>
      </c>
      <c r="I46" s="7">
        <v>13080</v>
      </c>
    </row>
    <row r="47" spans="2:9" x14ac:dyDescent="0.25">
      <c r="B47" s="23">
        <v>15</v>
      </c>
      <c r="C47" s="82" t="s">
        <v>94</v>
      </c>
      <c r="D47" s="7">
        <v>13100</v>
      </c>
      <c r="G47" s="23">
        <v>15</v>
      </c>
      <c r="H47" s="82" t="s">
        <v>94</v>
      </c>
      <c r="I47" s="7">
        <v>13100</v>
      </c>
    </row>
    <row r="48" spans="2:9" x14ac:dyDescent="0.25">
      <c r="B48" s="23">
        <v>23</v>
      </c>
      <c r="C48" s="82" t="s">
        <v>102</v>
      </c>
      <c r="D48" s="7">
        <v>13174</v>
      </c>
      <c r="G48" s="23">
        <v>23</v>
      </c>
      <c r="H48" s="82" t="s">
        <v>102</v>
      </c>
      <c r="I48" s="7">
        <v>13174</v>
      </c>
    </row>
    <row r="49" spans="2:9" x14ac:dyDescent="0.25">
      <c r="B49" s="23">
        <v>21</v>
      </c>
      <c r="C49" s="82" t="s">
        <v>100</v>
      </c>
      <c r="D49" s="7">
        <v>13425</v>
      </c>
      <c r="G49" s="23">
        <v>21</v>
      </c>
      <c r="H49" s="82" t="s">
        <v>100</v>
      </c>
      <c r="I49" s="7">
        <v>13425</v>
      </c>
    </row>
    <row r="50" spans="2:9" x14ac:dyDescent="0.25">
      <c r="B50" s="23">
        <v>6</v>
      </c>
      <c r="C50" s="82" t="s">
        <v>86</v>
      </c>
      <c r="D50" s="7">
        <v>13450</v>
      </c>
      <c r="G50" s="23">
        <v>6</v>
      </c>
      <c r="H50" s="82" t="s">
        <v>86</v>
      </c>
      <c r="I50" s="7">
        <v>13450</v>
      </c>
    </row>
    <row r="51" spans="2:9" x14ac:dyDescent="0.25">
      <c r="B51" s="23">
        <v>5</v>
      </c>
      <c r="C51" s="82" t="s">
        <v>85</v>
      </c>
      <c r="D51" s="7">
        <v>13500</v>
      </c>
      <c r="G51" s="23">
        <v>5</v>
      </c>
      <c r="H51" s="82" t="s">
        <v>85</v>
      </c>
      <c r="I51" s="7">
        <v>13500</v>
      </c>
    </row>
    <row r="52" spans="2:9" x14ac:dyDescent="0.25">
      <c r="B52" s="23">
        <v>12</v>
      </c>
      <c r="C52" s="82" t="s">
        <v>91</v>
      </c>
      <c r="D52" s="7">
        <v>13500</v>
      </c>
      <c r="G52" s="23">
        <v>12</v>
      </c>
      <c r="H52" s="82" t="s">
        <v>91</v>
      </c>
      <c r="I52" s="7">
        <v>13500</v>
      </c>
    </row>
    <row r="53" spans="2:9" x14ac:dyDescent="0.25">
      <c r="B53" s="23">
        <v>19</v>
      </c>
      <c r="C53" s="82" t="s">
        <v>98</v>
      </c>
      <c r="D53" s="7">
        <v>13500</v>
      </c>
      <c r="G53" s="23">
        <v>19</v>
      </c>
      <c r="H53" s="82" t="s">
        <v>98</v>
      </c>
      <c r="I53" s="7">
        <v>13500</v>
      </c>
    </row>
    <row r="54" spans="2:9" x14ac:dyDescent="0.25">
      <c r="B54" s="23">
        <v>16</v>
      </c>
      <c r="C54" s="82" t="s">
        <v>95</v>
      </c>
      <c r="D54" s="7">
        <v>13789.7</v>
      </c>
      <c r="G54" s="23">
        <v>16</v>
      </c>
      <c r="H54" s="82" t="s">
        <v>95</v>
      </c>
      <c r="I54" s="7">
        <v>13789.7</v>
      </c>
    </row>
    <row r="55" spans="2:9" x14ac:dyDescent="0.25">
      <c r="B55" s="23">
        <v>14</v>
      </c>
      <c r="C55" s="82" t="s">
        <v>93</v>
      </c>
      <c r="D55" s="7">
        <v>13818</v>
      </c>
      <c r="G55" s="23">
        <v>14</v>
      </c>
      <c r="H55" s="82" t="s">
        <v>93</v>
      </c>
      <c r="I55" s="7">
        <v>13818</v>
      </c>
    </row>
    <row r="56" spans="2:9" x14ac:dyDescent="0.25">
      <c r="B56" s="23">
        <v>20</v>
      </c>
      <c r="C56" s="82" t="s">
        <v>99</v>
      </c>
      <c r="D56" s="7">
        <v>13900</v>
      </c>
      <c r="G56" s="23">
        <v>20</v>
      </c>
      <c r="H56" s="82" t="s">
        <v>99</v>
      </c>
      <c r="I56" s="7">
        <v>13900</v>
      </c>
    </row>
    <row r="57" spans="2:9" x14ac:dyDescent="0.25">
      <c r="B57" s="23">
        <v>24</v>
      </c>
      <c r="C57" s="82" t="s">
        <v>103</v>
      </c>
      <c r="D57" s="7">
        <v>14000</v>
      </c>
      <c r="G57" s="23">
        <v>24</v>
      </c>
      <c r="H57" s="82" t="s">
        <v>103</v>
      </c>
      <c r="I57" s="7">
        <v>14000</v>
      </c>
    </row>
    <row r="58" spans="2:9" x14ac:dyDescent="0.25">
      <c r="B58" s="23">
        <v>11</v>
      </c>
      <c r="C58" s="82" t="s">
        <v>90</v>
      </c>
      <c r="D58" s="7">
        <v>14200</v>
      </c>
      <c r="G58" s="23">
        <v>11</v>
      </c>
      <c r="H58" s="82" t="s">
        <v>90</v>
      </c>
      <c r="I58" s="97">
        <v>14200</v>
      </c>
    </row>
  </sheetData>
  <sortState ref="G39:I64">
    <sortCondition ref="I38"/>
  </sortState>
  <mergeCells count="3">
    <mergeCell ref="B2:G2"/>
    <mergeCell ref="B36:D37"/>
    <mergeCell ref="G36:I37"/>
  </mergeCells>
  <phoneticPr fontId="5" type="noConversion"/>
  <conditionalFormatting sqref="D7:D30">
    <cfRule type="cellIs" dxfId="111" priority="9" stopIfTrue="1" operator="equal">
      <formula>MIN(D$7:D$30)</formula>
    </cfRule>
    <cfRule type="cellIs" dxfId="110" priority="10" stopIfTrue="1" operator="equal">
      <formula>MAX(D$7:D$30)</formula>
    </cfRule>
  </conditionalFormatting>
  <conditionalFormatting sqref="E7:E30">
    <cfRule type="cellIs" dxfId="109" priority="5" stopIfTrue="1" operator="equal">
      <formula>MIN(E$7:E$30)</formula>
    </cfRule>
    <cfRule type="cellIs" dxfId="108" priority="6" stopIfTrue="1" operator="equal">
      <formula>MAX(E$7:E$30)</formula>
    </cfRule>
  </conditionalFormatting>
  <conditionalFormatting sqref="D40:D58">
    <cfRule type="cellIs" dxfId="107" priority="3" stopIfTrue="1" operator="equal">
      <formula>MIN(D$7:D$30)</formula>
    </cfRule>
    <cfRule type="cellIs" dxfId="106" priority="4" stopIfTrue="1" operator="equal">
      <formula>MAX(D$7:D$30)</formula>
    </cfRule>
  </conditionalFormatting>
  <conditionalFormatting sqref="I40:I58">
    <cfRule type="cellIs" dxfId="105" priority="1" stopIfTrue="1" operator="equal">
      <formula>MIN(I$7:I$30)</formula>
    </cfRule>
    <cfRule type="cellIs" dxfId="104" priority="2" stopIfTrue="1" operator="equal">
      <formula>MAX(I$7:I$30)</formula>
    </cfRule>
  </conditionalFormatting>
  <hyperlinks>
    <hyperlink ref="C34" location="Загальний!A1" display="Загальний"/>
  </hyperlinks>
  <pageMargins left="0.7" right="0.7" top="0.75" bottom="0.75" header="0.3" footer="0.3"/>
  <pageSetup paperSize="9" scale="76" orientation="portrait" r:id="rId1"/>
  <rowBreaks count="1" manualBreakCount="1">
    <brk id="34" max="16383" man="1"/>
  </rowBreaks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B2:S60"/>
  <sheetViews>
    <sheetView topLeftCell="A3" zoomScaleNormal="100" workbookViewId="0">
      <pane xSplit="3" ySplit="5" topLeftCell="D8" activePane="bottomRight" state="frozenSplit"/>
      <selection activeCell="A3" sqref="A3"/>
      <selection pane="topRight" activeCell="F3" sqref="F3"/>
      <selection pane="bottomLeft" activeCell="A13" sqref="A13"/>
      <selection pane="bottomRight"/>
    </sheetView>
  </sheetViews>
  <sheetFormatPr defaultRowHeight="15" x14ac:dyDescent="0.25"/>
  <cols>
    <col min="2" max="2" width="11.85546875" customWidth="1"/>
    <col min="3" max="3" width="28.42578125" customWidth="1"/>
    <col min="4" max="4" width="18" style="8" customWidth="1"/>
    <col min="5" max="5" width="11.42578125" style="8" customWidth="1"/>
    <col min="6" max="6" width="12" style="8" customWidth="1"/>
    <col min="7" max="7" width="15.42578125" style="8" customWidth="1"/>
    <col min="8" max="8" width="27.85546875" customWidth="1"/>
    <col min="9" max="9" width="13.7109375" customWidth="1"/>
    <col min="12" max="12" width="14.28515625" customWidth="1"/>
    <col min="13" max="13" width="30" customWidth="1"/>
    <col min="14" max="14" width="14" customWidth="1"/>
    <col min="17" max="17" width="13.7109375" customWidth="1"/>
    <col min="18" max="18" width="23.5703125" customWidth="1"/>
    <col min="19" max="19" width="16.5703125" customWidth="1"/>
  </cols>
  <sheetData>
    <row r="2" spans="2:9" ht="15.75" customHeight="1" x14ac:dyDescent="0.25">
      <c r="B2" s="113" t="s">
        <v>182</v>
      </c>
      <c r="C2" s="113"/>
      <c r="D2" s="113"/>
      <c r="E2" s="113"/>
      <c r="F2" s="113"/>
      <c r="G2" s="113"/>
    </row>
    <row r="3" spans="2:9" x14ac:dyDescent="0.25">
      <c r="B3" s="113"/>
      <c r="C3" s="113"/>
      <c r="D3" s="113"/>
      <c r="E3" s="113"/>
      <c r="F3" s="113"/>
      <c r="G3" s="113"/>
    </row>
    <row r="4" spans="2:9" x14ac:dyDescent="0.25">
      <c r="B4" s="114"/>
      <c r="C4" s="114"/>
      <c r="D4" s="115"/>
      <c r="E4" s="115"/>
      <c r="F4" s="115"/>
      <c r="G4" s="115"/>
    </row>
    <row r="5" spans="2:9" x14ac:dyDescent="0.25">
      <c r="B5" s="10"/>
      <c r="C5" s="10"/>
      <c r="D5" s="11"/>
      <c r="E5" s="12"/>
      <c r="F5" s="12"/>
      <c r="G5" s="11"/>
    </row>
    <row r="6" spans="2:9" ht="45" customHeight="1" x14ac:dyDescent="0.25">
      <c r="B6" s="117" t="s">
        <v>80</v>
      </c>
      <c r="C6" s="119" t="s">
        <v>81</v>
      </c>
      <c r="D6" s="110" t="s">
        <v>143</v>
      </c>
      <c r="E6" s="116" t="s">
        <v>144</v>
      </c>
      <c r="F6" s="116"/>
      <c r="G6" s="110" t="s">
        <v>145</v>
      </c>
    </row>
    <row r="7" spans="2:9" ht="18" customHeight="1" x14ac:dyDescent="0.25">
      <c r="B7" s="118"/>
      <c r="C7" s="120"/>
      <c r="D7" s="111"/>
      <c r="E7" s="9" t="s">
        <v>104</v>
      </c>
      <c r="F7" s="9" t="s">
        <v>8</v>
      </c>
      <c r="G7" s="111"/>
    </row>
    <row r="8" spans="2:9" hidden="1" x14ac:dyDescent="0.25">
      <c r="B8" s="13"/>
      <c r="C8" s="14"/>
      <c r="D8" s="7"/>
      <c r="E8" s="7"/>
      <c r="F8" s="7"/>
      <c r="G8" s="7"/>
    </row>
    <row r="9" spans="2:9" x14ac:dyDescent="0.25">
      <c r="B9" s="13">
        <v>1</v>
      </c>
      <c r="C9" s="81" t="s">
        <v>82</v>
      </c>
      <c r="D9" s="7" t="s">
        <v>141</v>
      </c>
      <c r="E9" s="7" t="s">
        <v>141</v>
      </c>
      <c r="F9" s="7" t="s">
        <v>141</v>
      </c>
      <c r="G9" s="7" t="s">
        <v>141</v>
      </c>
      <c r="H9" s="2"/>
      <c r="I9" s="2"/>
    </row>
    <row r="10" spans="2:9" x14ac:dyDescent="0.25">
      <c r="B10" s="13">
        <v>2</v>
      </c>
      <c r="C10" s="81" t="s">
        <v>83</v>
      </c>
      <c r="D10" s="7">
        <v>21000</v>
      </c>
      <c r="E10" s="7">
        <v>15089.4</v>
      </c>
      <c r="F10" s="7" t="s">
        <v>141</v>
      </c>
      <c r="G10" s="7" t="s">
        <v>141</v>
      </c>
      <c r="H10" s="2"/>
    </row>
    <row r="11" spans="2:9" x14ac:dyDescent="0.25">
      <c r="B11" s="13">
        <v>3</v>
      </c>
      <c r="C11" s="81" t="s">
        <v>265</v>
      </c>
      <c r="D11" s="7" t="s">
        <v>141</v>
      </c>
      <c r="E11" s="7" t="s">
        <v>141</v>
      </c>
      <c r="F11" s="7" t="s">
        <v>141</v>
      </c>
      <c r="G11" s="7" t="s">
        <v>141</v>
      </c>
    </row>
    <row r="12" spans="2:9" x14ac:dyDescent="0.25">
      <c r="B12" s="13">
        <v>4</v>
      </c>
      <c r="C12" s="81" t="s">
        <v>84</v>
      </c>
      <c r="D12" s="7">
        <v>23412</v>
      </c>
      <c r="E12" s="7" t="s">
        <v>141</v>
      </c>
      <c r="F12" s="7" t="s">
        <v>141</v>
      </c>
      <c r="G12" s="7">
        <v>19398</v>
      </c>
    </row>
    <row r="13" spans="2:9" x14ac:dyDescent="0.25">
      <c r="B13" s="13">
        <v>5</v>
      </c>
      <c r="C13" s="81" t="s">
        <v>85</v>
      </c>
      <c r="D13" s="7">
        <v>22170.67</v>
      </c>
      <c r="E13" s="7" t="s">
        <v>141</v>
      </c>
      <c r="F13" s="7" t="s">
        <v>141</v>
      </c>
      <c r="G13" s="7">
        <v>18898</v>
      </c>
    </row>
    <row r="14" spans="2:9" x14ac:dyDescent="0.25">
      <c r="B14" s="13">
        <v>6</v>
      </c>
      <c r="C14" s="81" t="s">
        <v>86</v>
      </c>
      <c r="D14" s="7" t="s">
        <v>141</v>
      </c>
      <c r="E14" s="7" t="s">
        <v>141</v>
      </c>
      <c r="F14" s="7" t="s">
        <v>141</v>
      </c>
      <c r="G14" s="7" t="s">
        <v>141</v>
      </c>
    </row>
    <row r="15" spans="2:9" x14ac:dyDescent="0.25">
      <c r="B15" s="13">
        <v>7</v>
      </c>
      <c r="C15" s="81" t="s">
        <v>87</v>
      </c>
      <c r="D15" s="7" t="s">
        <v>141</v>
      </c>
      <c r="E15" s="7" t="s">
        <v>141</v>
      </c>
      <c r="F15" s="7" t="s">
        <v>141</v>
      </c>
      <c r="G15" s="7" t="s">
        <v>141</v>
      </c>
    </row>
    <row r="16" spans="2:9" x14ac:dyDescent="0.25">
      <c r="B16" s="13">
        <v>8</v>
      </c>
      <c r="C16" s="81" t="s">
        <v>88</v>
      </c>
      <c r="D16" s="7" t="s">
        <v>141</v>
      </c>
      <c r="E16" s="7" t="s">
        <v>141</v>
      </c>
      <c r="F16" s="7" t="s">
        <v>141</v>
      </c>
      <c r="G16" s="7">
        <v>18193.330000000002</v>
      </c>
    </row>
    <row r="17" spans="2:7" x14ac:dyDescent="0.25">
      <c r="B17" s="13">
        <v>9</v>
      </c>
      <c r="C17" s="81" t="s">
        <v>89</v>
      </c>
      <c r="D17" s="7" t="s">
        <v>141</v>
      </c>
      <c r="E17" s="7" t="s">
        <v>141</v>
      </c>
      <c r="F17" s="7" t="s">
        <v>141</v>
      </c>
      <c r="G17" s="7" t="s">
        <v>141</v>
      </c>
    </row>
    <row r="18" spans="2:7" x14ac:dyDescent="0.25">
      <c r="B18" s="13">
        <v>10</v>
      </c>
      <c r="C18" s="81" t="s">
        <v>266</v>
      </c>
      <c r="D18" s="7">
        <v>14800</v>
      </c>
      <c r="E18" s="7" t="s">
        <v>141</v>
      </c>
      <c r="F18" s="7" t="s">
        <v>141</v>
      </c>
      <c r="G18" s="7" t="s">
        <v>141</v>
      </c>
    </row>
    <row r="19" spans="2:7" x14ac:dyDescent="0.25">
      <c r="B19" s="13">
        <v>11</v>
      </c>
      <c r="C19" s="81" t="s">
        <v>90</v>
      </c>
      <c r="D19" s="7" t="s">
        <v>141</v>
      </c>
      <c r="E19" s="7" t="s">
        <v>141</v>
      </c>
      <c r="F19" s="7" t="s">
        <v>141</v>
      </c>
      <c r="G19" s="7" t="s">
        <v>141</v>
      </c>
    </row>
    <row r="20" spans="2:7" x14ac:dyDescent="0.25">
      <c r="B20" s="13">
        <v>12</v>
      </c>
      <c r="C20" s="81" t="s">
        <v>91</v>
      </c>
      <c r="D20" s="7" t="s">
        <v>141</v>
      </c>
      <c r="E20" s="7" t="s">
        <v>141</v>
      </c>
      <c r="F20" s="7" t="s">
        <v>141</v>
      </c>
      <c r="G20" s="7" t="s">
        <v>141</v>
      </c>
    </row>
    <row r="21" spans="2:7" x14ac:dyDescent="0.25">
      <c r="B21" s="13">
        <v>13</v>
      </c>
      <c r="C21" s="81" t="s">
        <v>92</v>
      </c>
      <c r="D21" s="7" t="s">
        <v>141</v>
      </c>
      <c r="E21" s="7" t="s">
        <v>141</v>
      </c>
      <c r="F21" s="7" t="s">
        <v>141</v>
      </c>
      <c r="G21" s="7" t="s">
        <v>141</v>
      </c>
    </row>
    <row r="22" spans="2:7" x14ac:dyDescent="0.25">
      <c r="B22" s="13">
        <v>14</v>
      </c>
      <c r="C22" s="81" t="s">
        <v>93</v>
      </c>
      <c r="D22" s="7">
        <v>24342.5</v>
      </c>
      <c r="E22" s="7" t="s">
        <v>141</v>
      </c>
      <c r="F22" s="7">
        <v>17300</v>
      </c>
      <c r="G22" s="7" t="s">
        <v>141</v>
      </c>
    </row>
    <row r="23" spans="2:7" x14ac:dyDescent="0.25">
      <c r="B23" s="13">
        <v>15</v>
      </c>
      <c r="C23" s="81" t="s">
        <v>94</v>
      </c>
      <c r="D23" s="7" t="s">
        <v>141</v>
      </c>
      <c r="E23" s="7" t="s">
        <v>141</v>
      </c>
      <c r="F23" s="7" t="s">
        <v>141</v>
      </c>
      <c r="G23" s="7" t="s">
        <v>141</v>
      </c>
    </row>
    <row r="24" spans="2:7" x14ac:dyDescent="0.25">
      <c r="B24" s="13">
        <v>16</v>
      </c>
      <c r="C24" s="81" t="s">
        <v>95</v>
      </c>
      <c r="D24" s="7">
        <v>21793.33</v>
      </c>
      <c r="E24" s="7">
        <v>18810</v>
      </c>
      <c r="F24" s="7" t="s">
        <v>141</v>
      </c>
      <c r="G24" s="7" t="s">
        <v>141</v>
      </c>
    </row>
    <row r="25" spans="2:7" x14ac:dyDescent="0.25">
      <c r="B25" s="13">
        <v>17</v>
      </c>
      <c r="C25" s="81" t="s">
        <v>96</v>
      </c>
      <c r="D25" s="7" t="s">
        <v>141</v>
      </c>
      <c r="E25" s="7" t="s">
        <v>141</v>
      </c>
      <c r="F25" s="7" t="s">
        <v>141</v>
      </c>
      <c r="G25" s="7" t="s">
        <v>141</v>
      </c>
    </row>
    <row r="26" spans="2:7" x14ac:dyDescent="0.25">
      <c r="B26" s="13">
        <v>18</v>
      </c>
      <c r="C26" s="81" t="s">
        <v>97</v>
      </c>
      <c r="D26" s="7" t="s">
        <v>141</v>
      </c>
      <c r="E26" s="7" t="s">
        <v>141</v>
      </c>
      <c r="F26" s="7" t="s">
        <v>141</v>
      </c>
      <c r="G26" s="7" t="s">
        <v>141</v>
      </c>
    </row>
    <row r="27" spans="2:7" x14ac:dyDescent="0.25">
      <c r="B27" s="13">
        <v>19</v>
      </c>
      <c r="C27" s="81" t="s">
        <v>98</v>
      </c>
      <c r="D27" s="7" t="s">
        <v>141</v>
      </c>
      <c r="E27" s="7" t="s">
        <v>141</v>
      </c>
      <c r="F27" s="7" t="s">
        <v>141</v>
      </c>
      <c r="G27" s="7" t="s">
        <v>141</v>
      </c>
    </row>
    <row r="28" spans="2:7" x14ac:dyDescent="0.25">
      <c r="B28" s="13">
        <v>20</v>
      </c>
      <c r="C28" s="81" t="s">
        <v>99</v>
      </c>
      <c r="D28" s="7" t="s">
        <v>141</v>
      </c>
      <c r="E28" s="7" t="s">
        <v>141</v>
      </c>
      <c r="F28" s="7" t="s">
        <v>141</v>
      </c>
      <c r="G28" s="7" t="s">
        <v>141</v>
      </c>
    </row>
    <row r="29" spans="2:7" x14ac:dyDescent="0.25">
      <c r="B29" s="13">
        <v>21</v>
      </c>
      <c r="C29" s="81" t="s">
        <v>100</v>
      </c>
      <c r="D29" s="7" t="s">
        <v>141</v>
      </c>
      <c r="E29" s="7" t="s">
        <v>141</v>
      </c>
      <c r="F29" s="7" t="s">
        <v>141</v>
      </c>
      <c r="G29" s="7" t="s">
        <v>141</v>
      </c>
    </row>
    <row r="30" spans="2:7" x14ac:dyDescent="0.25">
      <c r="B30" s="13">
        <v>22</v>
      </c>
      <c r="C30" s="81" t="s">
        <v>101</v>
      </c>
      <c r="D30" s="7" t="s">
        <v>141</v>
      </c>
      <c r="E30" s="7" t="s">
        <v>141</v>
      </c>
      <c r="F30" s="7" t="s">
        <v>141</v>
      </c>
      <c r="G30" s="7" t="s">
        <v>141</v>
      </c>
    </row>
    <row r="31" spans="2:7" x14ac:dyDescent="0.25">
      <c r="B31" s="13">
        <v>23</v>
      </c>
      <c r="C31" s="81" t="s">
        <v>102</v>
      </c>
      <c r="D31" s="7">
        <v>22400</v>
      </c>
      <c r="E31" s="7" t="s">
        <v>141</v>
      </c>
      <c r="F31" s="7" t="s">
        <v>141</v>
      </c>
      <c r="G31" s="7">
        <v>18600</v>
      </c>
    </row>
    <row r="32" spans="2:7" x14ac:dyDescent="0.25">
      <c r="B32" s="13">
        <v>24</v>
      </c>
      <c r="C32" s="81" t="s">
        <v>103</v>
      </c>
      <c r="D32" s="7" t="s">
        <v>141</v>
      </c>
      <c r="E32" s="7" t="s">
        <v>141</v>
      </c>
      <c r="F32" s="7" t="s">
        <v>141</v>
      </c>
      <c r="G32" s="7" t="s">
        <v>141</v>
      </c>
    </row>
    <row r="33" spans="2:19" hidden="1" x14ac:dyDescent="0.25">
      <c r="B33" s="13"/>
      <c r="C33" s="14"/>
      <c r="D33" s="7"/>
      <c r="E33" s="7"/>
      <c r="F33" s="7"/>
      <c r="G33" s="7"/>
    </row>
    <row r="38" spans="2:19" x14ac:dyDescent="0.25">
      <c r="B38" s="33"/>
      <c r="C38" s="69"/>
      <c r="D38" s="35"/>
      <c r="E38" s="35"/>
      <c r="F38" s="35"/>
      <c r="G38" s="35"/>
    </row>
    <row r="39" spans="2:19" x14ac:dyDescent="0.25">
      <c r="B39" s="66"/>
      <c r="C39" s="67"/>
      <c r="D39" s="35"/>
      <c r="E39" s="35"/>
      <c r="F39" s="35"/>
      <c r="G39" s="35"/>
    </row>
    <row r="40" spans="2:19" x14ac:dyDescent="0.25">
      <c r="B40" s="15"/>
      <c r="C40" s="18" t="s">
        <v>106</v>
      </c>
      <c r="D40" s="17"/>
      <c r="E40" s="17"/>
      <c r="F40" s="17"/>
      <c r="G40" s="11"/>
    </row>
    <row r="41" spans="2:19" x14ac:dyDescent="0.25">
      <c r="B41" s="10"/>
      <c r="C41" s="10"/>
      <c r="D41" s="11"/>
      <c r="E41" s="11"/>
      <c r="F41" s="11"/>
      <c r="G41" s="11"/>
    </row>
    <row r="42" spans="2:19" ht="18.75" customHeight="1" x14ac:dyDescent="0.25">
      <c r="B42" s="112" t="s">
        <v>222</v>
      </c>
      <c r="C42" s="112"/>
      <c r="D42" s="112"/>
      <c r="E42" s="11"/>
      <c r="F42" s="11"/>
      <c r="G42" s="112" t="s">
        <v>183</v>
      </c>
      <c r="H42" s="112"/>
      <c r="I42" s="112"/>
      <c r="L42" s="109"/>
      <c r="M42" s="109"/>
      <c r="N42" s="109"/>
      <c r="O42" s="56"/>
      <c r="P42" s="56"/>
      <c r="Q42" s="109"/>
      <c r="R42" s="109"/>
      <c r="S42" s="109"/>
    </row>
    <row r="43" spans="2:19" ht="18.75" customHeight="1" x14ac:dyDescent="0.25">
      <c r="B43" s="112"/>
      <c r="C43" s="112"/>
      <c r="D43" s="112"/>
      <c r="E43" s="11"/>
      <c r="F43" s="11"/>
      <c r="G43" s="112"/>
      <c r="H43" s="112"/>
      <c r="I43" s="112"/>
      <c r="L43" s="109"/>
      <c r="M43" s="109"/>
      <c r="N43" s="109"/>
      <c r="O43" s="56"/>
      <c r="P43" s="56"/>
      <c r="Q43" s="109"/>
      <c r="R43" s="109"/>
      <c r="S43" s="109"/>
    </row>
    <row r="44" spans="2:19" ht="29.25" customHeight="1" x14ac:dyDescent="0.25">
      <c r="B44" s="55" t="s">
        <v>173</v>
      </c>
      <c r="C44" s="55" t="s">
        <v>81</v>
      </c>
      <c r="D44" s="55" t="s">
        <v>6</v>
      </c>
      <c r="E44" s="11"/>
      <c r="F44" s="11"/>
      <c r="G44" s="55" t="s">
        <v>173</v>
      </c>
      <c r="H44" s="55" t="s">
        <v>81</v>
      </c>
      <c r="I44" s="55" t="s">
        <v>6</v>
      </c>
      <c r="L44" s="57"/>
      <c r="M44" s="57"/>
      <c r="N44" s="57"/>
      <c r="O44" s="56"/>
      <c r="P44" s="56"/>
      <c r="Q44" s="57"/>
      <c r="R44" s="57"/>
      <c r="S44" s="57"/>
    </row>
    <row r="45" spans="2:19" x14ac:dyDescent="0.25">
      <c r="B45" s="13">
        <v>10</v>
      </c>
      <c r="C45" s="81" t="s">
        <v>266</v>
      </c>
      <c r="D45" s="96">
        <v>14800</v>
      </c>
      <c r="G45" s="13">
        <v>2</v>
      </c>
      <c r="H45" s="81" t="s">
        <v>83</v>
      </c>
      <c r="I45" s="96">
        <v>15089.4</v>
      </c>
    </row>
    <row r="46" spans="2:19" x14ac:dyDescent="0.25">
      <c r="B46" s="13">
        <v>2</v>
      </c>
      <c r="C46" s="81" t="s">
        <v>83</v>
      </c>
      <c r="D46" s="7">
        <v>21000</v>
      </c>
      <c r="G46" s="13">
        <v>16</v>
      </c>
      <c r="H46" s="81" t="s">
        <v>95</v>
      </c>
      <c r="I46" s="97">
        <v>18810</v>
      </c>
    </row>
    <row r="47" spans="2:19" x14ac:dyDescent="0.25">
      <c r="B47" s="13">
        <v>16</v>
      </c>
      <c r="C47" s="81" t="s">
        <v>95</v>
      </c>
      <c r="D47" s="7">
        <v>21793.33</v>
      </c>
      <c r="G47"/>
    </row>
    <row r="48" spans="2:19" x14ac:dyDescent="0.25">
      <c r="B48" s="13">
        <v>5</v>
      </c>
      <c r="C48" s="81" t="s">
        <v>85</v>
      </c>
      <c r="D48" s="7">
        <v>22170.67</v>
      </c>
      <c r="G48"/>
    </row>
    <row r="49" spans="2:9" x14ac:dyDescent="0.25">
      <c r="B49" s="13">
        <v>23</v>
      </c>
      <c r="C49" s="81" t="s">
        <v>102</v>
      </c>
      <c r="D49" s="7">
        <v>22400</v>
      </c>
      <c r="G49"/>
    </row>
    <row r="50" spans="2:9" x14ac:dyDescent="0.25">
      <c r="B50" s="13">
        <v>4</v>
      </c>
      <c r="C50" s="81" t="s">
        <v>84</v>
      </c>
      <c r="D50" s="7">
        <v>23412</v>
      </c>
      <c r="G50"/>
    </row>
    <row r="51" spans="2:9" x14ac:dyDescent="0.25">
      <c r="B51" s="13">
        <v>14</v>
      </c>
      <c r="C51" s="81" t="s">
        <v>93</v>
      </c>
      <c r="D51" s="7">
        <v>24342.5</v>
      </c>
      <c r="G51"/>
    </row>
    <row r="52" spans="2:9" x14ac:dyDescent="0.25">
      <c r="B52" s="8"/>
      <c r="C52" s="8"/>
    </row>
    <row r="53" spans="2:9" x14ac:dyDescent="0.25">
      <c r="B53" s="8"/>
      <c r="C53" s="8"/>
    </row>
    <row r="54" spans="2:9" x14ac:dyDescent="0.25">
      <c r="B54" s="112" t="s">
        <v>184</v>
      </c>
      <c r="C54" s="112"/>
      <c r="D54" s="112"/>
      <c r="E54"/>
      <c r="F54"/>
      <c r="G54" s="112" t="s">
        <v>185</v>
      </c>
      <c r="H54" s="112"/>
      <c r="I54" s="112"/>
    </row>
    <row r="55" spans="2:9" ht="29.25" customHeight="1" x14ac:dyDescent="0.25">
      <c r="B55" s="112"/>
      <c r="C55" s="112"/>
      <c r="D55" s="112"/>
      <c r="E55"/>
      <c r="F55"/>
      <c r="G55" s="112"/>
      <c r="H55" s="112"/>
      <c r="I55" s="112"/>
    </row>
    <row r="56" spans="2:9" ht="29.25" customHeight="1" x14ac:dyDescent="0.25">
      <c r="B56" s="55" t="s">
        <v>173</v>
      </c>
      <c r="C56" s="55" t="s">
        <v>81</v>
      </c>
      <c r="D56" s="55" t="s">
        <v>6</v>
      </c>
      <c r="E56"/>
      <c r="F56"/>
      <c r="G56" s="55" t="s">
        <v>173</v>
      </c>
      <c r="H56" s="55" t="s">
        <v>81</v>
      </c>
      <c r="I56" s="55" t="s">
        <v>6</v>
      </c>
    </row>
    <row r="57" spans="2:9" x14ac:dyDescent="0.25">
      <c r="B57" s="13">
        <v>14</v>
      </c>
      <c r="C57" s="81" t="s">
        <v>93</v>
      </c>
      <c r="D57" s="7">
        <v>17300</v>
      </c>
      <c r="G57" s="13">
        <v>8</v>
      </c>
      <c r="H57" s="81" t="s">
        <v>88</v>
      </c>
      <c r="I57" s="96">
        <v>18193.330000000002</v>
      </c>
    </row>
    <row r="58" spans="2:9" x14ac:dyDescent="0.25">
      <c r="G58" s="13">
        <v>23</v>
      </c>
      <c r="H58" s="81" t="s">
        <v>102</v>
      </c>
      <c r="I58" s="7">
        <v>18600</v>
      </c>
    </row>
    <row r="59" spans="2:9" x14ac:dyDescent="0.25">
      <c r="G59" s="13">
        <v>5</v>
      </c>
      <c r="H59" s="81" t="s">
        <v>85</v>
      </c>
      <c r="I59" s="7">
        <v>18898</v>
      </c>
    </row>
    <row r="60" spans="2:9" x14ac:dyDescent="0.25">
      <c r="G60" s="13">
        <v>4</v>
      </c>
      <c r="H60" s="81" t="s">
        <v>84</v>
      </c>
      <c r="I60" s="97">
        <v>19398</v>
      </c>
    </row>
  </sheetData>
  <mergeCells count="12">
    <mergeCell ref="B2:G4"/>
    <mergeCell ref="E6:F6"/>
    <mergeCell ref="B6:B7"/>
    <mergeCell ref="C6:C7"/>
    <mergeCell ref="D6:D7"/>
    <mergeCell ref="Q42:S43"/>
    <mergeCell ref="G6:G7"/>
    <mergeCell ref="B54:D55"/>
    <mergeCell ref="G54:I55"/>
    <mergeCell ref="B42:D43"/>
    <mergeCell ref="G42:I43"/>
    <mergeCell ref="L42:N43"/>
  </mergeCells>
  <phoneticPr fontId="5" type="noConversion"/>
  <conditionalFormatting sqref="D9:D33">
    <cfRule type="cellIs" dxfId="195" priority="23" stopIfTrue="1" operator="equal">
      <formula>MIN($D$9:$D$33)</formula>
    </cfRule>
    <cfRule type="cellIs" dxfId="194" priority="24" stopIfTrue="1" operator="equal">
      <formula>MAX($D$9:$D$32)</formula>
    </cfRule>
  </conditionalFormatting>
  <conditionalFormatting sqref="E9:E32">
    <cfRule type="cellIs" dxfId="193" priority="21" stopIfTrue="1" operator="equal">
      <formula>MIN(E$9:E$33)</formula>
    </cfRule>
    <cfRule type="cellIs" dxfId="192" priority="22" stopIfTrue="1" operator="equal">
      <formula>MAX(E$9:E$32)</formula>
    </cfRule>
  </conditionalFormatting>
  <conditionalFormatting sqref="F9:F21 F23:F32">
    <cfRule type="cellIs" dxfId="191" priority="15" stopIfTrue="1" operator="equal">
      <formula>MIN(F$9:F$33)</formula>
    </cfRule>
    <cfRule type="cellIs" dxfId="190" priority="16" stopIfTrue="1" operator="equal">
      <formula>MAX(F$9:F$32)</formula>
    </cfRule>
  </conditionalFormatting>
  <conditionalFormatting sqref="G9:G32">
    <cfRule type="cellIs" dxfId="189" priority="13" stopIfTrue="1" operator="equal">
      <formula>MIN(G$9:G$33)</formula>
    </cfRule>
    <cfRule type="cellIs" dxfId="188" priority="14" stopIfTrue="1" operator="equal">
      <formula>MAX(G$9:G$32)</formula>
    </cfRule>
  </conditionalFormatting>
  <conditionalFormatting sqref="D46:D51">
    <cfRule type="cellIs" dxfId="187" priority="11" stopIfTrue="1" operator="equal">
      <formula>MIN($D$9:$D$33)</formula>
    </cfRule>
    <cfRule type="cellIs" dxfId="186" priority="12" stopIfTrue="1" operator="equal">
      <formula>MAX($D$9:$D$32)</formula>
    </cfRule>
  </conditionalFormatting>
  <conditionalFormatting sqref="I46">
    <cfRule type="cellIs" dxfId="185" priority="9" stopIfTrue="1" operator="equal">
      <formula>MIN(I$9:I$33)</formula>
    </cfRule>
    <cfRule type="cellIs" dxfId="184" priority="10" stopIfTrue="1" operator="equal">
      <formula>MAX(I$9:I$32)</formula>
    </cfRule>
  </conditionalFormatting>
  <conditionalFormatting sqref="I58:I60">
    <cfRule type="cellIs" dxfId="183" priority="5" stopIfTrue="1" operator="equal">
      <formula>MIN(I$9:I$33)</formula>
    </cfRule>
    <cfRule type="cellIs" dxfId="182" priority="6" stopIfTrue="1" operator="equal">
      <formula>MAX(I$9:I$32)</formula>
    </cfRule>
  </conditionalFormatting>
  <conditionalFormatting sqref="I59:I60">
    <cfRule type="cellIs" dxfId="181" priority="1" stopIfTrue="1" operator="equal">
      <formula>MIN(I$9:I$33)</formula>
    </cfRule>
    <cfRule type="cellIs" dxfId="180" priority="2" stopIfTrue="1" operator="equal">
      <formula>MAX(I$9:I$32)</formula>
    </cfRule>
  </conditionalFormatting>
  <hyperlinks>
    <hyperlink ref="C40" location="Загальний!A1" display="Загальний"/>
  </hyperlinks>
  <pageMargins left="0.7" right="0.7" top="0.75" bottom="0.75" header="0.3" footer="0.3"/>
  <pageSetup paperSize="9" scale="52" orientation="portrait" r:id="rId1"/>
  <rowBreaks count="1" manualBreakCount="1">
    <brk id="53" max="16383" man="1"/>
  </rowBreaks>
  <colBreaks count="1" manualBreakCount="1">
    <brk id="9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B2:F34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9.140625" style="10"/>
    <col min="3" max="3" width="24.140625" style="10" customWidth="1"/>
    <col min="4" max="4" width="18.28515625" style="10" customWidth="1"/>
  </cols>
  <sheetData>
    <row r="2" spans="2:6" ht="15.75" x14ac:dyDescent="0.25">
      <c r="B2" s="122" t="s">
        <v>122</v>
      </c>
      <c r="C2" s="122"/>
      <c r="D2" s="122"/>
      <c r="E2" s="122"/>
      <c r="F2" s="122"/>
    </row>
    <row r="5" spans="2:6" ht="30" x14ac:dyDescent="0.25">
      <c r="B5" s="68" t="s">
        <v>80</v>
      </c>
      <c r="C5" s="42" t="s">
        <v>81</v>
      </c>
      <c r="D5" s="68" t="s">
        <v>161</v>
      </c>
      <c r="E5" s="1"/>
      <c r="F5" s="1"/>
    </row>
    <row r="6" spans="2:6" hidden="1" x14ac:dyDescent="0.25">
      <c r="B6" s="27"/>
      <c r="C6" s="32"/>
      <c r="D6" s="7"/>
      <c r="E6" s="1"/>
      <c r="F6" s="1"/>
    </row>
    <row r="7" spans="2:6" x14ac:dyDescent="0.25">
      <c r="B7" s="27">
        <v>1</v>
      </c>
      <c r="C7" s="85" t="s">
        <v>82</v>
      </c>
      <c r="D7" s="7" t="s">
        <v>141</v>
      </c>
      <c r="E7" s="1"/>
      <c r="F7" s="1"/>
    </row>
    <row r="8" spans="2:6" x14ac:dyDescent="0.25">
      <c r="B8" s="27">
        <v>2</v>
      </c>
      <c r="C8" s="85" t="s">
        <v>83</v>
      </c>
      <c r="D8" s="7" t="s">
        <v>141</v>
      </c>
      <c r="E8" s="1"/>
      <c r="F8" s="1"/>
    </row>
    <row r="9" spans="2:6" x14ac:dyDescent="0.25">
      <c r="B9" s="27">
        <v>3</v>
      </c>
      <c r="C9" s="85" t="s">
        <v>265</v>
      </c>
      <c r="D9" s="7" t="s">
        <v>141</v>
      </c>
      <c r="E9" s="1"/>
      <c r="F9" s="1"/>
    </row>
    <row r="10" spans="2:6" x14ac:dyDescent="0.25">
      <c r="B10" s="27">
        <v>4</v>
      </c>
      <c r="C10" s="85" t="s">
        <v>84</v>
      </c>
      <c r="D10" s="7" t="s">
        <v>141</v>
      </c>
      <c r="E10" s="1"/>
      <c r="F10" s="1"/>
    </row>
    <row r="11" spans="2:6" x14ac:dyDescent="0.25">
      <c r="B11" s="27">
        <v>5</v>
      </c>
      <c r="C11" s="85" t="s">
        <v>85</v>
      </c>
      <c r="D11" s="7" t="s">
        <v>141</v>
      </c>
      <c r="E11" s="1"/>
      <c r="F11" s="1"/>
    </row>
    <row r="12" spans="2:6" x14ac:dyDescent="0.25">
      <c r="B12" s="27">
        <v>6</v>
      </c>
      <c r="C12" s="85" t="s">
        <v>86</v>
      </c>
      <c r="D12" s="7" t="s">
        <v>141</v>
      </c>
      <c r="E12" s="1"/>
      <c r="F12" s="1"/>
    </row>
    <row r="13" spans="2:6" x14ac:dyDescent="0.25">
      <c r="B13" s="27">
        <v>7</v>
      </c>
      <c r="C13" s="85" t="s">
        <v>87</v>
      </c>
      <c r="D13" s="7" t="s">
        <v>141</v>
      </c>
      <c r="E13" s="1"/>
      <c r="F13" s="1"/>
    </row>
    <row r="14" spans="2:6" x14ac:dyDescent="0.25">
      <c r="B14" s="27">
        <v>8</v>
      </c>
      <c r="C14" s="85" t="s">
        <v>88</v>
      </c>
      <c r="D14" s="7" t="s">
        <v>141</v>
      </c>
      <c r="E14" s="1"/>
      <c r="F14" s="1"/>
    </row>
    <row r="15" spans="2:6" x14ac:dyDescent="0.25">
      <c r="B15" s="27">
        <v>9</v>
      </c>
      <c r="C15" s="85" t="s">
        <v>89</v>
      </c>
      <c r="D15" s="7" t="s">
        <v>141</v>
      </c>
      <c r="E15" s="1"/>
      <c r="F15" s="1"/>
    </row>
    <row r="16" spans="2:6" x14ac:dyDescent="0.25">
      <c r="B16" s="27">
        <v>10</v>
      </c>
      <c r="C16" s="85" t="s">
        <v>266</v>
      </c>
      <c r="D16" s="7" t="s">
        <v>141</v>
      </c>
      <c r="E16" s="1"/>
      <c r="F16" s="1"/>
    </row>
    <row r="17" spans="2:6" x14ac:dyDescent="0.25">
      <c r="B17" s="27">
        <v>11</v>
      </c>
      <c r="C17" s="85" t="s">
        <v>90</v>
      </c>
      <c r="D17" s="7" t="s">
        <v>141</v>
      </c>
      <c r="E17" s="1"/>
      <c r="F17" s="1"/>
    </row>
    <row r="18" spans="2:6" x14ac:dyDescent="0.25">
      <c r="B18" s="27">
        <v>12</v>
      </c>
      <c r="C18" s="85" t="s">
        <v>91</v>
      </c>
      <c r="D18" s="7" t="s">
        <v>141</v>
      </c>
      <c r="E18" s="1"/>
      <c r="F18" s="1"/>
    </row>
    <row r="19" spans="2:6" x14ac:dyDescent="0.25">
      <c r="B19" s="27">
        <v>13</v>
      </c>
      <c r="C19" s="85" t="s">
        <v>92</v>
      </c>
      <c r="D19" s="7" t="s">
        <v>141</v>
      </c>
      <c r="E19" s="1"/>
      <c r="F19" s="1"/>
    </row>
    <row r="20" spans="2:6" x14ac:dyDescent="0.25">
      <c r="B20" s="27">
        <v>14</v>
      </c>
      <c r="C20" s="85" t="s">
        <v>93</v>
      </c>
      <c r="D20" s="7" t="s">
        <v>141</v>
      </c>
      <c r="E20" s="1"/>
      <c r="F20" s="1"/>
    </row>
    <row r="21" spans="2:6" x14ac:dyDescent="0.25">
      <c r="B21" s="27">
        <v>15</v>
      </c>
      <c r="C21" s="85" t="s">
        <v>94</v>
      </c>
      <c r="D21" s="7" t="s">
        <v>141</v>
      </c>
      <c r="E21" s="1"/>
      <c r="F21" s="1"/>
    </row>
    <row r="22" spans="2:6" x14ac:dyDescent="0.25">
      <c r="B22" s="27">
        <v>16</v>
      </c>
      <c r="C22" s="85" t="s">
        <v>95</v>
      </c>
      <c r="D22" s="7" t="s">
        <v>141</v>
      </c>
      <c r="E22" s="1"/>
      <c r="F22" s="1"/>
    </row>
    <row r="23" spans="2:6" x14ac:dyDescent="0.25">
      <c r="B23" s="27">
        <v>17</v>
      </c>
      <c r="C23" s="85" t="s">
        <v>96</v>
      </c>
      <c r="D23" s="7" t="s">
        <v>141</v>
      </c>
      <c r="E23" s="1"/>
      <c r="F23" s="1"/>
    </row>
    <row r="24" spans="2:6" x14ac:dyDescent="0.25">
      <c r="B24" s="27">
        <v>18</v>
      </c>
      <c r="C24" s="85" t="s">
        <v>97</v>
      </c>
      <c r="D24" s="7" t="s">
        <v>141</v>
      </c>
      <c r="E24" s="1"/>
      <c r="F24" s="1"/>
    </row>
    <row r="25" spans="2:6" x14ac:dyDescent="0.25">
      <c r="B25" s="27">
        <v>19</v>
      </c>
      <c r="C25" s="85" t="s">
        <v>98</v>
      </c>
      <c r="D25" s="7" t="s">
        <v>141</v>
      </c>
      <c r="E25" s="1"/>
      <c r="F25" s="1"/>
    </row>
    <row r="26" spans="2:6" x14ac:dyDescent="0.25">
      <c r="B26" s="27">
        <v>20</v>
      </c>
      <c r="C26" s="85" t="s">
        <v>99</v>
      </c>
      <c r="D26" s="7" t="s">
        <v>141</v>
      </c>
      <c r="E26" s="1"/>
      <c r="F26" s="1"/>
    </row>
    <row r="27" spans="2:6" x14ac:dyDescent="0.25">
      <c r="B27" s="27">
        <v>21</v>
      </c>
      <c r="C27" s="85" t="s">
        <v>100</v>
      </c>
      <c r="D27" s="7" t="s">
        <v>141</v>
      </c>
      <c r="E27" s="1"/>
      <c r="F27" s="1"/>
    </row>
    <row r="28" spans="2:6" x14ac:dyDescent="0.25">
      <c r="B28" s="27">
        <v>22</v>
      </c>
      <c r="C28" s="85" t="s">
        <v>101</v>
      </c>
      <c r="D28" s="7" t="s">
        <v>141</v>
      </c>
      <c r="E28" s="1"/>
      <c r="F28" s="1"/>
    </row>
    <row r="29" spans="2:6" x14ac:dyDescent="0.25">
      <c r="B29" s="27">
        <v>23</v>
      </c>
      <c r="C29" s="85" t="s">
        <v>102</v>
      </c>
      <c r="D29" s="7" t="s">
        <v>141</v>
      </c>
      <c r="E29" s="1"/>
      <c r="F29" s="1"/>
    </row>
    <row r="30" spans="2:6" x14ac:dyDescent="0.25">
      <c r="B30" s="27">
        <v>24</v>
      </c>
      <c r="C30" s="85" t="s">
        <v>103</v>
      </c>
      <c r="D30" s="7" t="s">
        <v>141</v>
      </c>
      <c r="E30" s="1"/>
      <c r="F30" s="1"/>
    </row>
    <row r="31" spans="2:6" hidden="1" x14ac:dyDescent="0.25">
      <c r="B31" s="23"/>
      <c r="C31" s="22"/>
      <c r="D31" s="7"/>
    </row>
    <row r="32" spans="2:6" x14ac:dyDescent="0.25">
      <c r="B32" s="33"/>
      <c r="C32" s="34"/>
      <c r="D32" s="35"/>
    </row>
    <row r="33" spans="2:4" x14ac:dyDescent="0.25">
      <c r="B33" s="33"/>
      <c r="C33" s="34"/>
      <c r="D33" s="35"/>
    </row>
    <row r="34" spans="2:4" ht="19.5" customHeight="1" x14ac:dyDescent="0.25">
      <c r="C34" s="21" t="s">
        <v>106</v>
      </c>
    </row>
  </sheetData>
  <mergeCells count="1">
    <mergeCell ref="B2:F2"/>
  </mergeCells>
  <phoneticPr fontId="5" type="noConversion"/>
  <conditionalFormatting sqref="D7:D30">
    <cfRule type="cellIs" dxfId="103" priority="1" stopIfTrue="1" operator="equal">
      <formula>MIN(D$7:D$30)</formula>
    </cfRule>
    <cfRule type="cellIs" dxfId="102" priority="2" stopIfTrue="1" operator="equal">
      <formula>MAX(D$7:D$30)</formula>
    </cfRule>
  </conditionalFormatting>
  <hyperlinks>
    <hyperlink ref="C34" location="Загальний!A1" display="Загальний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B2:G34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9.140625" style="10"/>
    <col min="3" max="3" width="26.28515625" style="10" customWidth="1"/>
    <col min="4" max="4" width="18.85546875" style="11" customWidth="1"/>
  </cols>
  <sheetData>
    <row r="2" spans="2:5" ht="15.75" x14ac:dyDescent="0.25">
      <c r="B2" s="122" t="s">
        <v>123</v>
      </c>
      <c r="C2" s="122"/>
      <c r="D2" s="122"/>
      <c r="E2" s="122"/>
    </row>
    <row r="5" spans="2:5" ht="33" customHeight="1" x14ac:dyDescent="0.25">
      <c r="B5" s="63" t="s">
        <v>80</v>
      </c>
      <c r="C5" s="64" t="s">
        <v>81</v>
      </c>
      <c r="D5" s="65" t="s">
        <v>160</v>
      </c>
      <c r="E5" s="1"/>
    </row>
    <row r="6" spans="2:5" hidden="1" x14ac:dyDescent="0.25">
      <c r="B6" s="27"/>
      <c r="C6" s="32"/>
      <c r="D6" s="7"/>
      <c r="E6" s="1"/>
    </row>
    <row r="7" spans="2:5" x14ac:dyDescent="0.25">
      <c r="B7" s="27">
        <v>1</v>
      </c>
      <c r="C7" s="85" t="s">
        <v>82</v>
      </c>
      <c r="D7" s="7" t="s">
        <v>141</v>
      </c>
      <c r="E7" s="1"/>
    </row>
    <row r="8" spans="2:5" x14ac:dyDescent="0.25">
      <c r="B8" s="27">
        <v>2</v>
      </c>
      <c r="C8" s="85" t="s">
        <v>83</v>
      </c>
      <c r="D8" s="7" t="s">
        <v>141</v>
      </c>
      <c r="E8" s="1"/>
    </row>
    <row r="9" spans="2:5" x14ac:dyDescent="0.25">
      <c r="B9" s="27">
        <v>3</v>
      </c>
      <c r="C9" s="85" t="s">
        <v>265</v>
      </c>
      <c r="D9" s="7" t="s">
        <v>141</v>
      </c>
      <c r="E9" s="1"/>
    </row>
    <row r="10" spans="2:5" x14ac:dyDescent="0.25">
      <c r="B10" s="27">
        <v>4</v>
      </c>
      <c r="C10" s="85" t="s">
        <v>84</v>
      </c>
      <c r="D10" s="7" t="s">
        <v>141</v>
      </c>
      <c r="E10" s="1"/>
    </row>
    <row r="11" spans="2:5" x14ac:dyDescent="0.25">
      <c r="B11" s="27">
        <v>5</v>
      </c>
      <c r="C11" s="85" t="s">
        <v>85</v>
      </c>
      <c r="D11" s="7" t="s">
        <v>141</v>
      </c>
      <c r="E11" s="1"/>
    </row>
    <row r="12" spans="2:5" x14ac:dyDescent="0.25">
      <c r="B12" s="27">
        <v>6</v>
      </c>
      <c r="C12" s="85" t="s">
        <v>86</v>
      </c>
      <c r="D12" s="7" t="s">
        <v>141</v>
      </c>
      <c r="E12" s="1"/>
    </row>
    <row r="13" spans="2:5" x14ac:dyDescent="0.25">
      <c r="B13" s="27">
        <v>7</v>
      </c>
      <c r="C13" s="85" t="s">
        <v>87</v>
      </c>
      <c r="D13" s="7" t="s">
        <v>141</v>
      </c>
      <c r="E13" s="1"/>
    </row>
    <row r="14" spans="2:5" x14ac:dyDescent="0.25">
      <c r="B14" s="27">
        <v>8</v>
      </c>
      <c r="C14" s="85" t="s">
        <v>88</v>
      </c>
      <c r="D14" s="7" t="s">
        <v>141</v>
      </c>
      <c r="E14" s="1"/>
    </row>
    <row r="15" spans="2:5" x14ac:dyDescent="0.25">
      <c r="B15" s="27">
        <v>9</v>
      </c>
      <c r="C15" s="85" t="s">
        <v>89</v>
      </c>
      <c r="D15" s="7" t="s">
        <v>141</v>
      </c>
      <c r="E15" s="1"/>
    </row>
    <row r="16" spans="2:5" x14ac:dyDescent="0.25">
      <c r="B16" s="27">
        <v>10</v>
      </c>
      <c r="C16" s="85" t="s">
        <v>266</v>
      </c>
      <c r="D16" s="7" t="s">
        <v>141</v>
      </c>
      <c r="E16" s="1"/>
    </row>
    <row r="17" spans="2:7" x14ac:dyDescent="0.25">
      <c r="B17" s="27">
        <v>11</v>
      </c>
      <c r="C17" s="85" t="s">
        <v>90</v>
      </c>
      <c r="D17" s="7" t="s">
        <v>141</v>
      </c>
      <c r="E17" s="1"/>
    </row>
    <row r="18" spans="2:7" x14ac:dyDescent="0.25">
      <c r="B18" s="27">
        <v>12</v>
      </c>
      <c r="C18" s="85" t="s">
        <v>91</v>
      </c>
      <c r="D18" s="7" t="s">
        <v>141</v>
      </c>
      <c r="E18" s="1"/>
    </row>
    <row r="19" spans="2:7" x14ac:dyDescent="0.25">
      <c r="B19" s="27">
        <v>13</v>
      </c>
      <c r="C19" s="85" t="s">
        <v>92</v>
      </c>
      <c r="D19" s="7" t="s">
        <v>141</v>
      </c>
      <c r="E19" s="1"/>
    </row>
    <row r="20" spans="2:7" x14ac:dyDescent="0.25">
      <c r="B20" s="27">
        <v>14</v>
      </c>
      <c r="C20" s="85" t="s">
        <v>93</v>
      </c>
      <c r="D20" s="7" t="s">
        <v>141</v>
      </c>
      <c r="E20" s="1"/>
    </row>
    <row r="21" spans="2:7" x14ac:dyDescent="0.25">
      <c r="B21" s="27">
        <v>15</v>
      </c>
      <c r="C21" s="85" t="s">
        <v>94</v>
      </c>
      <c r="D21" s="7" t="s">
        <v>141</v>
      </c>
      <c r="E21" s="1"/>
    </row>
    <row r="22" spans="2:7" x14ac:dyDescent="0.25">
      <c r="B22" s="27">
        <v>16</v>
      </c>
      <c r="C22" s="85" t="s">
        <v>95</v>
      </c>
      <c r="D22" s="7" t="s">
        <v>141</v>
      </c>
      <c r="E22" s="1"/>
    </row>
    <row r="23" spans="2:7" x14ac:dyDescent="0.25">
      <c r="B23" s="27">
        <v>17</v>
      </c>
      <c r="C23" s="85" t="s">
        <v>96</v>
      </c>
      <c r="D23" s="7" t="s">
        <v>141</v>
      </c>
      <c r="E23" s="1"/>
    </row>
    <row r="24" spans="2:7" x14ac:dyDescent="0.25">
      <c r="B24" s="27">
        <v>18</v>
      </c>
      <c r="C24" s="85" t="s">
        <v>97</v>
      </c>
      <c r="D24" s="7" t="s">
        <v>141</v>
      </c>
      <c r="E24" s="1"/>
    </row>
    <row r="25" spans="2:7" x14ac:dyDescent="0.25">
      <c r="B25" s="27">
        <v>19</v>
      </c>
      <c r="C25" s="85" t="s">
        <v>98</v>
      </c>
      <c r="D25" s="7" t="s">
        <v>141</v>
      </c>
      <c r="E25" s="1"/>
    </row>
    <row r="26" spans="2:7" x14ac:dyDescent="0.25">
      <c r="B26" s="27">
        <v>20</v>
      </c>
      <c r="C26" s="85" t="s">
        <v>99</v>
      </c>
      <c r="D26" s="7" t="s">
        <v>141</v>
      </c>
      <c r="E26" s="1"/>
    </row>
    <row r="27" spans="2:7" x14ac:dyDescent="0.25">
      <c r="B27" s="27">
        <v>21</v>
      </c>
      <c r="C27" s="85" t="s">
        <v>100</v>
      </c>
      <c r="D27" s="7" t="s">
        <v>141</v>
      </c>
      <c r="E27" s="1"/>
      <c r="F27" s="2"/>
      <c r="G27" s="1"/>
    </row>
    <row r="28" spans="2:7" x14ac:dyDescent="0.25">
      <c r="B28" s="27">
        <v>22</v>
      </c>
      <c r="C28" s="85" t="s">
        <v>101</v>
      </c>
      <c r="D28" s="7" t="s">
        <v>141</v>
      </c>
      <c r="E28" s="1"/>
      <c r="F28" s="2"/>
      <c r="G28" s="1"/>
    </row>
    <row r="29" spans="2:7" x14ac:dyDescent="0.25">
      <c r="B29" s="27">
        <v>23</v>
      </c>
      <c r="C29" s="85" t="s">
        <v>102</v>
      </c>
      <c r="D29" s="7" t="s">
        <v>141</v>
      </c>
      <c r="E29" s="1"/>
      <c r="F29" s="2"/>
      <c r="G29" s="1"/>
    </row>
    <row r="30" spans="2:7" x14ac:dyDescent="0.25">
      <c r="B30" s="27">
        <v>24</v>
      </c>
      <c r="C30" s="85" t="s">
        <v>103</v>
      </c>
      <c r="D30" s="7" t="s">
        <v>141</v>
      </c>
      <c r="E30" s="1"/>
      <c r="F30" s="2"/>
      <c r="G30" s="1"/>
    </row>
    <row r="31" spans="2:7" hidden="1" x14ac:dyDescent="0.25">
      <c r="B31" s="23"/>
      <c r="C31" s="22"/>
      <c r="D31" s="7"/>
      <c r="E31" s="1"/>
      <c r="F31" s="2"/>
      <c r="G31" s="2"/>
    </row>
    <row r="32" spans="2:7" x14ac:dyDescent="0.25">
      <c r="B32" s="33"/>
      <c r="C32" s="34"/>
      <c r="D32" s="35"/>
      <c r="E32" s="1"/>
      <c r="F32" s="2"/>
      <c r="G32" s="2"/>
    </row>
    <row r="33" spans="2:7" x14ac:dyDescent="0.25">
      <c r="B33" s="33"/>
      <c r="C33" s="34"/>
      <c r="D33" s="35"/>
      <c r="E33" s="1"/>
      <c r="F33" s="2"/>
      <c r="G33" s="2"/>
    </row>
    <row r="34" spans="2:7" x14ac:dyDescent="0.25">
      <c r="C34" s="21" t="s">
        <v>106</v>
      </c>
      <c r="E34" s="1"/>
      <c r="F34" s="1"/>
      <c r="G34" s="2"/>
    </row>
  </sheetData>
  <mergeCells count="1">
    <mergeCell ref="B2:E2"/>
  </mergeCells>
  <phoneticPr fontId="5" type="noConversion"/>
  <conditionalFormatting sqref="D7:D30">
    <cfRule type="cellIs" dxfId="101" priority="1" stopIfTrue="1" operator="equal">
      <formula>MIN(D$7:D$30)</formula>
    </cfRule>
    <cfRule type="cellIs" dxfId="100" priority="2" stopIfTrue="1" operator="equal">
      <formula>MAX(D$7:D$30)</formula>
    </cfRule>
  </conditionalFormatting>
  <hyperlinks>
    <hyperlink ref="C34" location="Загальний!A1" display="Загальний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B2:E40"/>
  <sheetViews>
    <sheetView workbookViewId="0">
      <pane xSplit="3" ySplit="4" topLeftCell="D5" activePane="bottomRight" state="frozenSplit"/>
      <selection pane="topRight" activeCell="J1" sqref="J1"/>
      <selection pane="bottomLeft" activeCell="A17" sqref="A17"/>
      <selection pane="bottomRight"/>
    </sheetView>
  </sheetViews>
  <sheetFormatPr defaultRowHeight="15" x14ac:dyDescent="0.25"/>
  <cols>
    <col min="2" max="2" width="9.140625" style="10"/>
    <col min="3" max="3" width="34.140625" style="10" customWidth="1"/>
    <col min="4" max="4" width="16.42578125" style="11" customWidth="1"/>
    <col min="5" max="5" width="15.28515625" customWidth="1"/>
  </cols>
  <sheetData>
    <row r="2" spans="2:5" ht="15.75" x14ac:dyDescent="0.25">
      <c r="B2" s="122" t="s">
        <v>124</v>
      </c>
      <c r="C2" s="122"/>
      <c r="D2" s="122"/>
      <c r="E2" s="122"/>
    </row>
    <row r="4" spans="2:5" ht="60" customHeight="1" x14ac:dyDescent="0.25">
      <c r="B4" s="63" t="s">
        <v>80</v>
      </c>
      <c r="C4" s="63" t="s">
        <v>81</v>
      </c>
      <c r="D4" s="9" t="s">
        <v>162</v>
      </c>
      <c r="E4" s="1"/>
    </row>
    <row r="5" spans="2:5" hidden="1" x14ac:dyDescent="0.25">
      <c r="B5" s="27"/>
      <c r="C5" s="22"/>
      <c r="D5" s="7"/>
      <c r="E5" s="1"/>
    </row>
    <row r="6" spans="2:5" x14ac:dyDescent="0.25">
      <c r="B6" s="27">
        <v>1</v>
      </c>
      <c r="C6" s="82" t="s">
        <v>82</v>
      </c>
      <c r="D6" s="7">
        <v>12570</v>
      </c>
      <c r="E6" s="1"/>
    </row>
    <row r="7" spans="2:5" x14ac:dyDescent="0.25">
      <c r="B7" s="27">
        <v>2</v>
      </c>
      <c r="C7" s="82" t="s">
        <v>83</v>
      </c>
      <c r="D7" s="7" t="s">
        <v>141</v>
      </c>
      <c r="E7" s="1"/>
    </row>
    <row r="8" spans="2:5" x14ac:dyDescent="0.25">
      <c r="B8" s="27">
        <v>3</v>
      </c>
      <c r="C8" s="82" t="s">
        <v>265</v>
      </c>
      <c r="D8" s="7" t="s">
        <v>141</v>
      </c>
      <c r="E8" s="1"/>
    </row>
    <row r="9" spans="2:5" x14ac:dyDescent="0.25">
      <c r="B9" s="27">
        <v>4</v>
      </c>
      <c r="C9" s="82" t="s">
        <v>84</v>
      </c>
      <c r="D9" s="7" t="s">
        <v>141</v>
      </c>
      <c r="E9" s="1"/>
    </row>
    <row r="10" spans="2:5" x14ac:dyDescent="0.25">
      <c r="B10" s="27">
        <v>5</v>
      </c>
      <c r="C10" s="82" t="s">
        <v>85</v>
      </c>
      <c r="D10" s="7" t="s">
        <v>141</v>
      </c>
      <c r="E10" s="1"/>
    </row>
    <row r="11" spans="2:5" x14ac:dyDescent="0.25">
      <c r="B11" s="27">
        <v>6</v>
      </c>
      <c r="C11" s="82" t="s">
        <v>86</v>
      </c>
      <c r="D11" s="7" t="s">
        <v>141</v>
      </c>
      <c r="E11" s="1"/>
    </row>
    <row r="12" spans="2:5" x14ac:dyDescent="0.25">
      <c r="B12" s="27">
        <v>7</v>
      </c>
      <c r="C12" s="82" t="s">
        <v>87</v>
      </c>
      <c r="D12" s="7" t="s">
        <v>141</v>
      </c>
      <c r="E12" s="1"/>
    </row>
    <row r="13" spans="2:5" x14ac:dyDescent="0.25">
      <c r="B13" s="27">
        <v>8</v>
      </c>
      <c r="C13" s="82" t="s">
        <v>88</v>
      </c>
      <c r="D13" s="7">
        <v>12120</v>
      </c>
      <c r="E13" s="1"/>
    </row>
    <row r="14" spans="2:5" x14ac:dyDescent="0.25">
      <c r="B14" s="27">
        <v>9</v>
      </c>
      <c r="C14" s="82" t="s">
        <v>89</v>
      </c>
      <c r="D14" s="7">
        <v>12170</v>
      </c>
      <c r="E14" s="1"/>
    </row>
    <row r="15" spans="2:5" x14ac:dyDescent="0.25">
      <c r="B15" s="27">
        <v>10</v>
      </c>
      <c r="C15" s="82" t="s">
        <v>266</v>
      </c>
      <c r="D15" s="7" t="s">
        <v>141</v>
      </c>
      <c r="E15" s="1"/>
    </row>
    <row r="16" spans="2:5" x14ac:dyDescent="0.25">
      <c r="B16" s="27">
        <v>11</v>
      </c>
      <c r="C16" s="82" t="s">
        <v>90</v>
      </c>
      <c r="D16" s="7" t="s">
        <v>141</v>
      </c>
      <c r="E16" s="1"/>
    </row>
    <row r="17" spans="2:5" x14ac:dyDescent="0.25">
      <c r="B17" s="27">
        <v>12</v>
      </c>
      <c r="C17" s="82" t="s">
        <v>91</v>
      </c>
      <c r="D17" s="7" t="s">
        <v>141</v>
      </c>
      <c r="E17" s="1"/>
    </row>
    <row r="18" spans="2:5" x14ac:dyDescent="0.25">
      <c r="B18" s="27">
        <v>13</v>
      </c>
      <c r="C18" s="82" t="s">
        <v>92</v>
      </c>
      <c r="D18" s="7" t="s">
        <v>141</v>
      </c>
      <c r="E18" s="1"/>
    </row>
    <row r="19" spans="2:5" x14ac:dyDescent="0.25">
      <c r="B19" s="27">
        <v>14</v>
      </c>
      <c r="C19" s="82" t="s">
        <v>93</v>
      </c>
      <c r="D19" s="7" t="s">
        <v>141</v>
      </c>
      <c r="E19" s="1"/>
    </row>
    <row r="20" spans="2:5" x14ac:dyDescent="0.25">
      <c r="B20" s="27">
        <v>15</v>
      </c>
      <c r="C20" s="82" t="s">
        <v>94</v>
      </c>
      <c r="D20" s="7">
        <v>13278.22</v>
      </c>
      <c r="E20" s="1"/>
    </row>
    <row r="21" spans="2:5" x14ac:dyDescent="0.25">
      <c r="B21" s="27">
        <v>16</v>
      </c>
      <c r="C21" s="82" t="s">
        <v>95</v>
      </c>
      <c r="D21" s="7" t="s">
        <v>141</v>
      </c>
      <c r="E21" s="1"/>
    </row>
    <row r="22" spans="2:5" x14ac:dyDescent="0.25">
      <c r="B22" s="27">
        <v>17</v>
      </c>
      <c r="C22" s="82" t="s">
        <v>96</v>
      </c>
      <c r="D22" s="7" t="s">
        <v>141</v>
      </c>
      <c r="E22" s="1"/>
    </row>
    <row r="23" spans="2:5" x14ac:dyDescent="0.25">
      <c r="B23" s="27">
        <v>18</v>
      </c>
      <c r="C23" s="82" t="s">
        <v>97</v>
      </c>
      <c r="D23" s="7" t="s">
        <v>141</v>
      </c>
      <c r="E23" s="1"/>
    </row>
    <row r="24" spans="2:5" x14ac:dyDescent="0.25">
      <c r="B24" s="27">
        <v>19</v>
      </c>
      <c r="C24" s="82" t="s">
        <v>98</v>
      </c>
      <c r="D24" s="7" t="s">
        <v>141</v>
      </c>
      <c r="E24" s="1"/>
    </row>
    <row r="25" spans="2:5" x14ac:dyDescent="0.25">
      <c r="B25" s="27">
        <v>20</v>
      </c>
      <c r="C25" s="82" t="s">
        <v>99</v>
      </c>
      <c r="D25" s="7">
        <v>15726.8</v>
      </c>
      <c r="E25" s="1"/>
    </row>
    <row r="26" spans="2:5" x14ac:dyDescent="0.25">
      <c r="B26" s="27">
        <v>21</v>
      </c>
      <c r="C26" s="82" t="s">
        <v>100</v>
      </c>
      <c r="D26" s="7" t="s">
        <v>141</v>
      </c>
      <c r="E26" s="1"/>
    </row>
    <row r="27" spans="2:5" x14ac:dyDescent="0.25">
      <c r="B27" s="27">
        <v>22</v>
      </c>
      <c r="C27" s="82" t="s">
        <v>101</v>
      </c>
      <c r="D27" s="7" t="s">
        <v>141</v>
      </c>
      <c r="E27" s="1"/>
    </row>
    <row r="28" spans="2:5" x14ac:dyDescent="0.25">
      <c r="B28" s="27">
        <v>23</v>
      </c>
      <c r="C28" s="82" t="s">
        <v>102</v>
      </c>
      <c r="D28" s="7" t="s">
        <v>141</v>
      </c>
      <c r="E28" s="1"/>
    </row>
    <row r="29" spans="2:5" x14ac:dyDescent="0.25">
      <c r="B29" s="27">
        <v>24</v>
      </c>
      <c r="C29" s="82" t="s">
        <v>103</v>
      </c>
      <c r="D29" s="7" t="s">
        <v>141</v>
      </c>
      <c r="E29" s="1"/>
    </row>
    <row r="30" spans="2:5" hidden="1" x14ac:dyDescent="0.25">
      <c r="B30" s="27"/>
      <c r="C30" s="82"/>
      <c r="D30" s="7"/>
    </row>
    <row r="31" spans="2:5" x14ac:dyDescent="0.25">
      <c r="C31" s="83" t="s">
        <v>106</v>
      </c>
    </row>
    <row r="32" spans="2:5" x14ac:dyDescent="0.25">
      <c r="C32" s="21"/>
    </row>
    <row r="33" spans="2:4" x14ac:dyDescent="0.25">
      <c r="B33" s="112" t="s">
        <v>201</v>
      </c>
      <c r="C33" s="112"/>
      <c r="D33" s="112"/>
    </row>
    <row r="34" spans="2:4" ht="27" customHeight="1" x14ac:dyDescent="0.25">
      <c r="B34" s="112"/>
      <c r="C34" s="112"/>
      <c r="D34" s="112"/>
    </row>
    <row r="35" spans="2:4" ht="28.5" customHeight="1" x14ac:dyDescent="0.25">
      <c r="B35" s="55" t="s">
        <v>173</v>
      </c>
      <c r="C35" s="55" t="s">
        <v>81</v>
      </c>
      <c r="D35" s="55" t="s">
        <v>6</v>
      </c>
    </row>
    <row r="36" spans="2:4" x14ac:dyDescent="0.25">
      <c r="B36" s="27">
        <v>8</v>
      </c>
      <c r="C36" s="82" t="s">
        <v>88</v>
      </c>
      <c r="D36" s="96">
        <v>12120</v>
      </c>
    </row>
    <row r="37" spans="2:4" x14ac:dyDescent="0.25">
      <c r="B37" s="27">
        <v>9</v>
      </c>
      <c r="C37" s="82" t="s">
        <v>89</v>
      </c>
      <c r="D37" s="7">
        <v>12170</v>
      </c>
    </row>
    <row r="38" spans="2:4" x14ac:dyDescent="0.25">
      <c r="B38" s="27">
        <v>1</v>
      </c>
      <c r="C38" s="82" t="s">
        <v>82</v>
      </c>
      <c r="D38" s="7">
        <v>12570</v>
      </c>
    </row>
    <row r="39" spans="2:4" x14ac:dyDescent="0.25">
      <c r="B39" s="27">
        <v>15</v>
      </c>
      <c r="C39" s="82" t="s">
        <v>94</v>
      </c>
      <c r="D39" s="7">
        <v>13278.22</v>
      </c>
    </row>
    <row r="40" spans="2:4" x14ac:dyDescent="0.25">
      <c r="B40" s="27">
        <v>20</v>
      </c>
      <c r="C40" s="82" t="s">
        <v>99</v>
      </c>
      <c r="D40" s="7">
        <v>15726.8</v>
      </c>
    </row>
  </sheetData>
  <sortState ref="B36:D61">
    <sortCondition ref="D35"/>
  </sortState>
  <mergeCells count="2">
    <mergeCell ref="B2:E2"/>
    <mergeCell ref="B33:D34"/>
  </mergeCells>
  <phoneticPr fontId="5" type="noConversion"/>
  <conditionalFormatting sqref="D6:D29">
    <cfRule type="cellIs" dxfId="99" priority="3" stopIfTrue="1" operator="equal">
      <formula>MIN(D$6:D$29)</formula>
    </cfRule>
    <cfRule type="cellIs" dxfId="98" priority="4" stopIfTrue="1" operator="equal">
      <formula>MAX(D$6:D$29)</formula>
    </cfRule>
  </conditionalFormatting>
  <conditionalFormatting sqref="D37:D40">
    <cfRule type="cellIs" dxfId="97" priority="1" stopIfTrue="1" operator="equal">
      <formula>MIN(D$6:D$29)</formula>
    </cfRule>
    <cfRule type="cellIs" dxfId="96" priority="2" stopIfTrue="1" operator="equal">
      <formula>MAX(D$6:D$29)</formula>
    </cfRule>
  </conditionalFormatting>
  <hyperlinks>
    <hyperlink ref="C31" location="Загальний!A1" display="Загальний"/>
  </hyperlinks>
  <pageMargins left="0.7" right="0.7" top="0.75" bottom="0.75" header="0.3" footer="0.3"/>
  <pageSetup paperSize="9" orientation="portrait" r:id="rId1"/>
  <rowBreaks count="1" manualBreakCount="1">
    <brk id="32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B2:E51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9.140625" style="10"/>
    <col min="3" max="3" width="37.42578125" style="10" customWidth="1"/>
    <col min="4" max="4" width="17.140625" style="11" customWidth="1"/>
  </cols>
  <sheetData>
    <row r="2" spans="2:5" ht="15.75" x14ac:dyDescent="0.25">
      <c r="B2" s="122" t="s">
        <v>125</v>
      </c>
      <c r="C2" s="122"/>
      <c r="D2" s="122"/>
      <c r="E2" s="122"/>
    </row>
    <row r="5" spans="2:5" ht="54" customHeight="1" x14ac:dyDescent="0.25">
      <c r="B5" s="63" t="s">
        <v>80</v>
      </c>
      <c r="C5" s="63" t="s">
        <v>81</v>
      </c>
      <c r="D5" s="9" t="s">
        <v>163</v>
      </c>
      <c r="E5" s="1"/>
    </row>
    <row r="6" spans="2:5" hidden="1" x14ac:dyDescent="0.25">
      <c r="B6" s="27"/>
      <c r="C6" s="22"/>
      <c r="D6" s="7"/>
      <c r="E6" s="1"/>
    </row>
    <row r="7" spans="2:5" x14ac:dyDescent="0.25">
      <c r="B7" s="27">
        <v>1</v>
      </c>
      <c r="C7" s="82" t="s">
        <v>82</v>
      </c>
      <c r="D7" s="7">
        <v>11940</v>
      </c>
      <c r="E7" s="1"/>
    </row>
    <row r="8" spans="2:5" ht="16.5" customHeight="1" x14ac:dyDescent="0.25">
      <c r="B8" s="27">
        <v>2</v>
      </c>
      <c r="C8" s="82" t="s">
        <v>83</v>
      </c>
      <c r="D8" s="7">
        <v>12480</v>
      </c>
      <c r="E8" s="1"/>
    </row>
    <row r="9" spans="2:5" x14ac:dyDescent="0.25">
      <c r="B9" s="27">
        <v>3</v>
      </c>
      <c r="C9" s="82" t="s">
        <v>265</v>
      </c>
      <c r="D9" s="7" t="s">
        <v>141</v>
      </c>
      <c r="E9" s="1"/>
    </row>
    <row r="10" spans="2:5" x14ac:dyDescent="0.25">
      <c r="B10" s="27">
        <v>4</v>
      </c>
      <c r="C10" s="82" t="s">
        <v>84</v>
      </c>
      <c r="D10" s="7">
        <v>12800</v>
      </c>
      <c r="E10" s="1"/>
    </row>
    <row r="11" spans="2:5" x14ac:dyDescent="0.25">
      <c r="B11" s="27">
        <v>5</v>
      </c>
      <c r="C11" s="82" t="s">
        <v>85</v>
      </c>
      <c r="D11" s="7" t="s">
        <v>141</v>
      </c>
      <c r="E11" s="1"/>
    </row>
    <row r="12" spans="2:5" x14ac:dyDescent="0.25">
      <c r="B12" s="27">
        <v>6</v>
      </c>
      <c r="C12" s="82" t="s">
        <v>86</v>
      </c>
      <c r="D12" s="7" t="s">
        <v>141</v>
      </c>
      <c r="E12" s="1"/>
    </row>
    <row r="13" spans="2:5" x14ac:dyDescent="0.25">
      <c r="B13" s="27">
        <v>7</v>
      </c>
      <c r="C13" s="86" t="s">
        <v>87</v>
      </c>
      <c r="D13" s="7" t="s">
        <v>141</v>
      </c>
      <c r="E13" s="1"/>
    </row>
    <row r="14" spans="2:5" x14ac:dyDescent="0.25">
      <c r="B14" s="27">
        <v>8</v>
      </c>
      <c r="C14" s="82" t="s">
        <v>88</v>
      </c>
      <c r="D14" s="7" t="s">
        <v>141</v>
      </c>
      <c r="E14" s="1"/>
    </row>
    <row r="15" spans="2:5" x14ac:dyDescent="0.25">
      <c r="B15" s="27">
        <v>9</v>
      </c>
      <c r="C15" s="82" t="s">
        <v>89</v>
      </c>
      <c r="D15" s="7">
        <v>13600</v>
      </c>
      <c r="E15" s="1"/>
    </row>
    <row r="16" spans="2:5" x14ac:dyDescent="0.25">
      <c r="B16" s="27">
        <v>10</v>
      </c>
      <c r="C16" s="82" t="s">
        <v>266</v>
      </c>
      <c r="D16" s="7">
        <v>13420</v>
      </c>
      <c r="E16" s="1"/>
    </row>
    <row r="17" spans="2:5" x14ac:dyDescent="0.25">
      <c r="B17" s="27">
        <v>11</v>
      </c>
      <c r="C17" s="82" t="s">
        <v>90</v>
      </c>
      <c r="D17" s="7">
        <v>17460</v>
      </c>
      <c r="E17" s="1"/>
    </row>
    <row r="18" spans="2:5" x14ac:dyDescent="0.25">
      <c r="B18" s="27">
        <v>12</v>
      </c>
      <c r="C18" s="82" t="s">
        <v>91</v>
      </c>
      <c r="D18" s="7">
        <v>13500</v>
      </c>
      <c r="E18" s="1"/>
    </row>
    <row r="19" spans="2:5" x14ac:dyDescent="0.25">
      <c r="B19" s="27">
        <v>13</v>
      </c>
      <c r="C19" s="82" t="s">
        <v>92</v>
      </c>
      <c r="D19" s="7">
        <v>12900</v>
      </c>
      <c r="E19" s="1"/>
    </row>
    <row r="20" spans="2:5" x14ac:dyDescent="0.25">
      <c r="B20" s="27">
        <v>14</v>
      </c>
      <c r="C20" s="82" t="s">
        <v>93</v>
      </c>
      <c r="D20" s="7">
        <v>15100</v>
      </c>
      <c r="E20" s="1"/>
    </row>
    <row r="21" spans="2:5" x14ac:dyDescent="0.25">
      <c r="B21" s="27">
        <v>15</v>
      </c>
      <c r="C21" s="82" t="s">
        <v>94</v>
      </c>
      <c r="D21" s="7" t="s">
        <v>141</v>
      </c>
      <c r="E21" s="1"/>
    </row>
    <row r="22" spans="2:5" x14ac:dyDescent="0.25">
      <c r="B22" s="27">
        <v>16</v>
      </c>
      <c r="C22" s="82" t="s">
        <v>95</v>
      </c>
      <c r="D22" s="7" t="s">
        <v>141</v>
      </c>
      <c r="E22" s="1"/>
    </row>
    <row r="23" spans="2:5" x14ac:dyDescent="0.25">
      <c r="B23" s="27">
        <v>17</v>
      </c>
      <c r="C23" s="82" t="s">
        <v>96</v>
      </c>
      <c r="D23" s="7">
        <v>11998.8</v>
      </c>
      <c r="E23" s="1"/>
    </row>
    <row r="24" spans="2:5" x14ac:dyDescent="0.25">
      <c r="B24" s="27">
        <v>18</v>
      </c>
      <c r="C24" s="82" t="s">
        <v>97</v>
      </c>
      <c r="D24" s="7">
        <v>13977.46</v>
      </c>
      <c r="E24" s="1"/>
    </row>
    <row r="25" spans="2:5" x14ac:dyDescent="0.25">
      <c r="B25" s="27">
        <v>19</v>
      </c>
      <c r="C25" s="82" t="s">
        <v>98</v>
      </c>
      <c r="D25" s="7">
        <v>11904</v>
      </c>
      <c r="E25" s="1"/>
    </row>
    <row r="26" spans="2:5" x14ac:dyDescent="0.25">
      <c r="B26" s="27">
        <v>20</v>
      </c>
      <c r="C26" s="82" t="s">
        <v>99</v>
      </c>
      <c r="D26" s="7">
        <v>12090</v>
      </c>
      <c r="E26" s="1"/>
    </row>
    <row r="27" spans="2:5" x14ac:dyDescent="0.25">
      <c r="B27" s="27">
        <v>21</v>
      </c>
      <c r="C27" s="82" t="s">
        <v>100</v>
      </c>
      <c r="D27" s="7">
        <v>13850</v>
      </c>
      <c r="E27" s="1"/>
    </row>
    <row r="28" spans="2:5" x14ac:dyDescent="0.25">
      <c r="B28" s="27">
        <v>22</v>
      </c>
      <c r="C28" s="82" t="s">
        <v>101</v>
      </c>
      <c r="D28" s="7" t="s">
        <v>141</v>
      </c>
      <c r="E28" s="1"/>
    </row>
    <row r="29" spans="2:5" x14ac:dyDescent="0.25">
      <c r="B29" s="27">
        <v>23</v>
      </c>
      <c r="C29" s="82" t="s">
        <v>102</v>
      </c>
      <c r="D29" s="7" t="s">
        <v>141</v>
      </c>
      <c r="E29" s="1"/>
    </row>
    <row r="30" spans="2:5" x14ac:dyDescent="0.25">
      <c r="B30" s="27">
        <v>24</v>
      </c>
      <c r="C30" s="82" t="s">
        <v>103</v>
      </c>
      <c r="D30" s="7" t="s">
        <v>141</v>
      </c>
      <c r="E30" s="1"/>
    </row>
    <row r="31" spans="2:5" hidden="1" x14ac:dyDescent="0.25">
      <c r="B31" s="27"/>
      <c r="C31" s="82"/>
      <c r="D31" s="7"/>
    </row>
    <row r="32" spans="2:5" x14ac:dyDescent="0.25">
      <c r="C32" s="83" t="s">
        <v>106</v>
      </c>
    </row>
    <row r="34" spans="2:4" x14ac:dyDescent="0.25">
      <c r="B34" s="112" t="s">
        <v>202</v>
      </c>
      <c r="C34" s="112"/>
      <c r="D34" s="112"/>
    </row>
    <row r="35" spans="2:4" ht="21.75" customHeight="1" x14ac:dyDescent="0.25">
      <c r="B35" s="112"/>
      <c r="C35" s="112"/>
      <c r="D35" s="112"/>
    </row>
    <row r="36" spans="2:4" ht="18.75" x14ac:dyDescent="0.25">
      <c r="B36" s="48"/>
      <c r="C36" s="48"/>
      <c r="D36" s="48"/>
    </row>
    <row r="37" spans="2:4" ht="41.25" customHeight="1" x14ac:dyDescent="0.25">
      <c r="B37" s="55" t="s">
        <v>173</v>
      </c>
      <c r="C37" s="55" t="s">
        <v>81</v>
      </c>
      <c r="D37" s="55" t="s">
        <v>6</v>
      </c>
    </row>
    <row r="38" spans="2:4" x14ac:dyDescent="0.25">
      <c r="B38" s="27">
        <v>19</v>
      </c>
      <c r="C38" s="82" t="s">
        <v>98</v>
      </c>
      <c r="D38" s="7">
        <v>11904</v>
      </c>
    </row>
    <row r="39" spans="2:4" x14ac:dyDescent="0.25">
      <c r="B39" s="27">
        <v>1</v>
      </c>
      <c r="C39" s="82" t="s">
        <v>82</v>
      </c>
      <c r="D39" s="7">
        <v>11940</v>
      </c>
    </row>
    <row r="40" spans="2:4" x14ac:dyDescent="0.25">
      <c r="B40" s="27">
        <v>17</v>
      </c>
      <c r="C40" s="82" t="s">
        <v>96</v>
      </c>
      <c r="D40" s="7">
        <v>11998.8</v>
      </c>
    </row>
    <row r="41" spans="2:4" x14ac:dyDescent="0.25">
      <c r="B41" s="27">
        <v>20</v>
      </c>
      <c r="C41" s="82" t="s">
        <v>99</v>
      </c>
      <c r="D41" s="7">
        <v>12090</v>
      </c>
    </row>
    <row r="42" spans="2:4" x14ac:dyDescent="0.25">
      <c r="B42" s="27">
        <v>2</v>
      </c>
      <c r="C42" s="82" t="s">
        <v>83</v>
      </c>
      <c r="D42" s="7">
        <v>12480</v>
      </c>
    </row>
    <row r="43" spans="2:4" x14ac:dyDescent="0.25">
      <c r="B43" s="27">
        <v>4</v>
      </c>
      <c r="C43" s="82" t="s">
        <v>84</v>
      </c>
      <c r="D43" s="7">
        <v>12800</v>
      </c>
    </row>
    <row r="44" spans="2:4" x14ac:dyDescent="0.25">
      <c r="B44" s="27">
        <v>13</v>
      </c>
      <c r="C44" s="86" t="s">
        <v>92</v>
      </c>
      <c r="D44" s="7">
        <v>12900</v>
      </c>
    </row>
    <row r="45" spans="2:4" x14ac:dyDescent="0.25">
      <c r="B45" s="27">
        <v>10</v>
      </c>
      <c r="C45" s="82" t="s">
        <v>266</v>
      </c>
      <c r="D45" s="7">
        <v>13420</v>
      </c>
    </row>
    <row r="46" spans="2:4" x14ac:dyDescent="0.25">
      <c r="B46" s="27">
        <v>12</v>
      </c>
      <c r="C46" s="82" t="s">
        <v>91</v>
      </c>
      <c r="D46" s="7">
        <v>13500</v>
      </c>
    </row>
    <row r="47" spans="2:4" x14ac:dyDescent="0.25">
      <c r="B47" s="27">
        <v>9</v>
      </c>
      <c r="C47" s="82" t="s">
        <v>89</v>
      </c>
      <c r="D47" s="7">
        <v>13600</v>
      </c>
    </row>
    <row r="48" spans="2:4" x14ac:dyDescent="0.25">
      <c r="B48" s="27">
        <v>21</v>
      </c>
      <c r="C48" s="82" t="s">
        <v>100</v>
      </c>
      <c r="D48" s="7">
        <v>13850</v>
      </c>
    </row>
    <row r="49" spans="2:4" x14ac:dyDescent="0.25">
      <c r="B49" s="27">
        <v>18</v>
      </c>
      <c r="C49" s="82" t="s">
        <v>97</v>
      </c>
      <c r="D49" s="7">
        <v>13977.46</v>
      </c>
    </row>
    <row r="50" spans="2:4" x14ac:dyDescent="0.25">
      <c r="B50" s="27">
        <v>14</v>
      </c>
      <c r="C50" s="82" t="s">
        <v>93</v>
      </c>
      <c r="D50" s="7">
        <v>15100</v>
      </c>
    </row>
    <row r="51" spans="2:4" x14ac:dyDescent="0.25">
      <c r="B51" s="27">
        <v>11</v>
      </c>
      <c r="C51" s="82" t="s">
        <v>90</v>
      </c>
      <c r="D51" s="7">
        <v>17460</v>
      </c>
    </row>
  </sheetData>
  <sortState ref="B38:D63">
    <sortCondition ref="D37"/>
  </sortState>
  <mergeCells count="2">
    <mergeCell ref="B2:E2"/>
    <mergeCell ref="B34:D35"/>
  </mergeCells>
  <phoneticPr fontId="5" type="noConversion"/>
  <conditionalFormatting sqref="D7:D30">
    <cfRule type="cellIs" dxfId="95" priority="3" stopIfTrue="1" operator="equal">
      <formula>MIN(D$7:D$30)</formula>
    </cfRule>
    <cfRule type="cellIs" dxfId="94" priority="4" stopIfTrue="1" operator="equal">
      <formula>MAX(D$7:D$30)</formula>
    </cfRule>
  </conditionalFormatting>
  <conditionalFormatting sqref="D38:D51">
    <cfRule type="cellIs" dxfId="93" priority="1" stopIfTrue="1" operator="equal">
      <formula>MIN(D$7:D$30)</formula>
    </cfRule>
    <cfRule type="cellIs" dxfId="92" priority="2" stopIfTrue="1" operator="equal">
      <formula>MAX(D$7:D$30)</formula>
    </cfRule>
  </conditionalFormatting>
  <hyperlinks>
    <hyperlink ref="C32" location="Загальний!A1" display="Загальний"/>
  </hyperlinks>
  <pageMargins left="0.7" right="0.7" top="0.75" bottom="0.75" header="0.3" footer="0.3"/>
  <pageSetup paperSize="9" scale="88" orientation="portrait" r:id="rId1"/>
  <rowBreaks count="1" manualBreakCount="1">
    <brk id="32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B2:U43"/>
  <sheetViews>
    <sheetView workbookViewId="0">
      <pane xSplit="3" ySplit="5" topLeftCell="D6" activePane="bottomRight" state="frozenSplit"/>
      <selection pane="topRight" activeCell="F1" sqref="F1"/>
      <selection pane="bottomLeft" activeCell="A13" sqref="A13"/>
      <selection pane="bottomRight"/>
    </sheetView>
  </sheetViews>
  <sheetFormatPr defaultRowHeight="15" x14ac:dyDescent="0.25"/>
  <cols>
    <col min="2" max="2" width="13.85546875" style="10" customWidth="1"/>
    <col min="3" max="3" width="37" style="10" customWidth="1"/>
    <col min="4" max="5" width="10" style="11" bestFit="1" customWidth="1"/>
    <col min="6" max="6" width="9.140625" style="11"/>
    <col min="7" max="7" width="9.7109375" style="11" customWidth="1"/>
    <col min="9" max="9" width="11.140625" customWidth="1"/>
    <col min="10" max="10" width="33" customWidth="1"/>
    <col min="11" max="11" width="13" customWidth="1"/>
    <col min="14" max="14" width="16" customWidth="1"/>
    <col min="15" max="15" width="28.5703125" customWidth="1"/>
    <col min="16" max="16" width="13.7109375" customWidth="1"/>
    <col min="19" max="19" width="16" customWidth="1"/>
    <col min="20" max="20" width="37.5703125" customWidth="1"/>
  </cols>
  <sheetData>
    <row r="2" spans="2:7" ht="15.75" x14ac:dyDescent="0.25">
      <c r="B2" s="24" t="s">
        <v>126</v>
      </c>
      <c r="C2" s="39"/>
      <c r="D2" s="40"/>
      <c r="E2" s="40"/>
      <c r="F2" s="40"/>
    </row>
    <row r="5" spans="2:7" ht="33" x14ac:dyDescent="0.25">
      <c r="B5" s="68" t="s">
        <v>80</v>
      </c>
      <c r="C5" s="42" t="s">
        <v>81</v>
      </c>
      <c r="D5" s="74" t="s">
        <v>238</v>
      </c>
      <c r="E5" s="74" t="s">
        <v>237</v>
      </c>
      <c r="F5" s="74" t="s">
        <v>235</v>
      </c>
      <c r="G5" s="74" t="s">
        <v>236</v>
      </c>
    </row>
    <row r="6" spans="2:7" hidden="1" x14ac:dyDescent="0.25">
      <c r="B6" s="23"/>
      <c r="C6" s="22"/>
      <c r="D6" s="7"/>
      <c r="E6" s="7"/>
      <c r="F6" s="7"/>
      <c r="G6" s="7"/>
    </row>
    <row r="7" spans="2:7" x14ac:dyDescent="0.25">
      <c r="B7" s="23">
        <v>1</v>
      </c>
      <c r="C7" s="82" t="s">
        <v>82</v>
      </c>
      <c r="D7" s="7" t="s">
        <v>141</v>
      </c>
      <c r="E7" s="7" t="s">
        <v>141</v>
      </c>
      <c r="F7" s="7" t="s">
        <v>141</v>
      </c>
      <c r="G7" s="7" t="s">
        <v>141</v>
      </c>
    </row>
    <row r="8" spans="2:7" x14ac:dyDescent="0.25">
      <c r="B8" s="23">
        <v>2</v>
      </c>
      <c r="C8" s="82" t="s">
        <v>83</v>
      </c>
      <c r="D8" s="7" t="s">
        <v>141</v>
      </c>
      <c r="E8" s="7" t="s">
        <v>141</v>
      </c>
      <c r="F8" s="7" t="s">
        <v>141</v>
      </c>
      <c r="G8" s="7" t="s">
        <v>141</v>
      </c>
    </row>
    <row r="9" spans="2:7" x14ac:dyDescent="0.25">
      <c r="B9" s="23">
        <v>3</v>
      </c>
      <c r="C9" s="82" t="s">
        <v>265</v>
      </c>
      <c r="D9" s="7" t="s">
        <v>141</v>
      </c>
      <c r="E9" s="7" t="s">
        <v>141</v>
      </c>
      <c r="F9" s="7" t="s">
        <v>141</v>
      </c>
      <c r="G9" s="7" t="s">
        <v>141</v>
      </c>
    </row>
    <row r="10" spans="2:7" x14ac:dyDescent="0.25">
      <c r="B10" s="23">
        <v>4</v>
      </c>
      <c r="C10" s="82" t="s">
        <v>84</v>
      </c>
      <c r="D10" s="7" t="s">
        <v>141</v>
      </c>
      <c r="E10" s="7" t="s">
        <v>141</v>
      </c>
      <c r="F10" s="7" t="s">
        <v>141</v>
      </c>
      <c r="G10" s="7" t="s">
        <v>141</v>
      </c>
    </row>
    <row r="11" spans="2:7" x14ac:dyDescent="0.25">
      <c r="B11" s="23">
        <v>5</v>
      </c>
      <c r="C11" s="82" t="s">
        <v>85</v>
      </c>
      <c r="D11" s="7" t="s">
        <v>141</v>
      </c>
      <c r="E11" s="7">
        <v>248.94</v>
      </c>
      <c r="F11" s="7" t="s">
        <v>141</v>
      </c>
      <c r="G11" s="7" t="s">
        <v>141</v>
      </c>
    </row>
    <row r="12" spans="2:7" x14ac:dyDescent="0.25">
      <c r="B12" s="23">
        <v>6</v>
      </c>
      <c r="C12" s="82" t="s">
        <v>86</v>
      </c>
      <c r="D12" s="7">
        <v>277.39999999999998</v>
      </c>
      <c r="E12" s="7">
        <v>254.1</v>
      </c>
      <c r="F12" s="7" t="s">
        <v>141</v>
      </c>
      <c r="G12" s="7" t="s">
        <v>141</v>
      </c>
    </row>
    <row r="13" spans="2:7" x14ac:dyDescent="0.25">
      <c r="B13" s="23">
        <v>7</v>
      </c>
      <c r="C13" s="82" t="s">
        <v>87</v>
      </c>
      <c r="D13" s="7" t="s">
        <v>141</v>
      </c>
      <c r="E13" s="7" t="s">
        <v>141</v>
      </c>
      <c r="F13" s="7" t="s">
        <v>141</v>
      </c>
      <c r="G13" s="7" t="s">
        <v>141</v>
      </c>
    </row>
    <row r="14" spans="2:7" x14ac:dyDescent="0.25">
      <c r="B14" s="23">
        <v>8</v>
      </c>
      <c r="C14" s="82" t="s">
        <v>88</v>
      </c>
      <c r="D14" s="7" t="s">
        <v>141</v>
      </c>
      <c r="E14" s="7" t="s">
        <v>141</v>
      </c>
      <c r="F14" s="7" t="s">
        <v>141</v>
      </c>
      <c r="G14" s="7" t="s">
        <v>141</v>
      </c>
    </row>
    <row r="15" spans="2:7" x14ac:dyDescent="0.25">
      <c r="B15" s="23">
        <v>9</v>
      </c>
      <c r="C15" s="82" t="s">
        <v>89</v>
      </c>
      <c r="D15" s="7" t="s">
        <v>141</v>
      </c>
      <c r="E15" s="7">
        <v>365.01</v>
      </c>
      <c r="F15" s="7" t="s">
        <v>141</v>
      </c>
      <c r="G15" s="7">
        <v>360.18</v>
      </c>
    </row>
    <row r="16" spans="2:7" x14ac:dyDescent="0.25">
      <c r="B16" s="23">
        <v>10</v>
      </c>
      <c r="C16" s="82" t="s">
        <v>266</v>
      </c>
      <c r="D16" s="7">
        <v>234.6</v>
      </c>
      <c r="E16" s="7">
        <v>192.96</v>
      </c>
      <c r="F16" s="7">
        <v>192.96</v>
      </c>
      <c r="G16" s="7">
        <v>281.39999999999998</v>
      </c>
    </row>
    <row r="17" spans="2:7" x14ac:dyDescent="0.25">
      <c r="B17" s="23">
        <v>11</v>
      </c>
      <c r="C17" s="84" t="s">
        <v>90</v>
      </c>
      <c r="D17" s="7" t="s">
        <v>141</v>
      </c>
      <c r="E17" s="7" t="s">
        <v>141</v>
      </c>
      <c r="F17" s="7" t="s">
        <v>141</v>
      </c>
      <c r="G17" s="7" t="s">
        <v>141</v>
      </c>
    </row>
    <row r="18" spans="2:7" x14ac:dyDescent="0.25">
      <c r="B18" s="23">
        <v>12</v>
      </c>
      <c r="C18" s="82" t="s">
        <v>91</v>
      </c>
      <c r="D18" s="7" t="s">
        <v>141</v>
      </c>
      <c r="E18" s="7" t="s">
        <v>141</v>
      </c>
      <c r="F18" s="7" t="s">
        <v>141</v>
      </c>
      <c r="G18" s="7" t="s">
        <v>141</v>
      </c>
    </row>
    <row r="19" spans="2:7" x14ac:dyDescent="0.25">
      <c r="B19" s="23">
        <v>13</v>
      </c>
      <c r="C19" s="82" t="s">
        <v>92</v>
      </c>
      <c r="D19" s="7" t="s">
        <v>141</v>
      </c>
      <c r="E19" s="7" t="s">
        <v>141</v>
      </c>
      <c r="F19" s="7" t="s">
        <v>141</v>
      </c>
      <c r="G19" s="7" t="s">
        <v>141</v>
      </c>
    </row>
    <row r="20" spans="2:7" x14ac:dyDescent="0.25">
      <c r="B20" s="23">
        <v>14</v>
      </c>
      <c r="C20" s="82" t="s">
        <v>93</v>
      </c>
      <c r="D20" s="7">
        <v>470</v>
      </c>
      <c r="E20" s="7">
        <v>525</v>
      </c>
      <c r="F20" s="7" t="s">
        <v>141</v>
      </c>
      <c r="G20" s="7" t="s">
        <v>141</v>
      </c>
    </row>
    <row r="21" spans="2:7" x14ac:dyDescent="0.25">
      <c r="B21" s="23">
        <v>15</v>
      </c>
      <c r="C21" s="82" t="s">
        <v>94</v>
      </c>
      <c r="D21" s="7" t="s">
        <v>141</v>
      </c>
      <c r="E21" s="7" t="s">
        <v>141</v>
      </c>
      <c r="F21" s="7" t="s">
        <v>141</v>
      </c>
      <c r="G21" s="7" t="s">
        <v>141</v>
      </c>
    </row>
    <row r="22" spans="2:7" x14ac:dyDescent="0.25">
      <c r="B22" s="23">
        <v>16</v>
      </c>
      <c r="C22" s="82" t="s">
        <v>95</v>
      </c>
      <c r="D22" s="7">
        <v>163.19999999999999</v>
      </c>
      <c r="E22" s="7">
        <v>290</v>
      </c>
      <c r="F22" s="7">
        <v>251.33</v>
      </c>
      <c r="G22" s="7">
        <v>256.87</v>
      </c>
    </row>
    <row r="23" spans="2:7" x14ac:dyDescent="0.25">
      <c r="B23" s="23">
        <v>17</v>
      </c>
      <c r="C23" s="82" t="s">
        <v>96</v>
      </c>
      <c r="D23" s="7" t="s">
        <v>141</v>
      </c>
      <c r="E23" s="7" t="s">
        <v>141</v>
      </c>
      <c r="F23" s="7" t="s">
        <v>141</v>
      </c>
      <c r="G23" s="7" t="s">
        <v>141</v>
      </c>
    </row>
    <row r="24" spans="2:7" x14ac:dyDescent="0.25">
      <c r="B24" s="23">
        <v>18</v>
      </c>
      <c r="C24" s="82" t="s">
        <v>97</v>
      </c>
      <c r="D24" s="7" t="s">
        <v>141</v>
      </c>
      <c r="E24" s="7" t="s">
        <v>141</v>
      </c>
      <c r="F24" s="7" t="s">
        <v>141</v>
      </c>
      <c r="G24" s="7" t="s">
        <v>141</v>
      </c>
    </row>
    <row r="25" spans="2:7" x14ac:dyDescent="0.25">
      <c r="B25" s="23">
        <v>19</v>
      </c>
      <c r="C25" s="82" t="s">
        <v>98</v>
      </c>
      <c r="D25" s="7" t="s">
        <v>141</v>
      </c>
      <c r="E25" s="7" t="s">
        <v>141</v>
      </c>
      <c r="F25" s="7" t="s">
        <v>141</v>
      </c>
      <c r="G25" s="7" t="s">
        <v>141</v>
      </c>
    </row>
    <row r="26" spans="2:7" x14ac:dyDescent="0.25">
      <c r="B26" s="23">
        <v>20</v>
      </c>
      <c r="C26" s="82" t="s">
        <v>99</v>
      </c>
      <c r="D26" s="7">
        <v>519.91999999999996</v>
      </c>
      <c r="E26" s="7" t="s">
        <v>141</v>
      </c>
      <c r="F26" s="7" t="s">
        <v>141</v>
      </c>
      <c r="G26" s="7" t="s">
        <v>141</v>
      </c>
    </row>
    <row r="27" spans="2:7" x14ac:dyDescent="0.25">
      <c r="B27" s="23">
        <v>21</v>
      </c>
      <c r="C27" s="82" t="s">
        <v>100</v>
      </c>
      <c r="D27" s="7" t="s">
        <v>141</v>
      </c>
      <c r="E27" s="7" t="s">
        <v>141</v>
      </c>
      <c r="F27" s="7" t="s">
        <v>141</v>
      </c>
      <c r="G27" s="7" t="s">
        <v>141</v>
      </c>
    </row>
    <row r="28" spans="2:7" x14ac:dyDescent="0.25">
      <c r="B28" s="23">
        <v>22</v>
      </c>
      <c r="C28" s="82" t="s">
        <v>101</v>
      </c>
      <c r="D28" s="7" t="s">
        <v>141</v>
      </c>
      <c r="E28" s="7" t="s">
        <v>141</v>
      </c>
      <c r="F28" s="7" t="s">
        <v>141</v>
      </c>
      <c r="G28" s="7" t="s">
        <v>141</v>
      </c>
    </row>
    <row r="29" spans="2:7" x14ac:dyDescent="0.25">
      <c r="B29" s="23">
        <v>23</v>
      </c>
      <c r="C29" s="82" t="s">
        <v>102</v>
      </c>
      <c r="D29" s="7" t="s">
        <v>141</v>
      </c>
      <c r="E29" s="7" t="s">
        <v>141</v>
      </c>
      <c r="F29" s="7" t="s">
        <v>141</v>
      </c>
      <c r="G29" s="7" t="s">
        <v>141</v>
      </c>
    </row>
    <row r="30" spans="2:7" x14ac:dyDescent="0.25">
      <c r="B30" s="23">
        <v>24</v>
      </c>
      <c r="C30" s="82" t="s">
        <v>103</v>
      </c>
      <c r="D30" s="7" t="s">
        <v>141</v>
      </c>
      <c r="E30" s="7" t="s">
        <v>141</v>
      </c>
      <c r="F30" s="7" t="s">
        <v>141</v>
      </c>
      <c r="G30" s="7" t="s">
        <v>141</v>
      </c>
    </row>
    <row r="31" spans="2:7" hidden="1" x14ac:dyDescent="0.25">
      <c r="B31" s="27"/>
      <c r="C31" s="82"/>
      <c r="D31" s="7"/>
      <c r="E31" s="7"/>
      <c r="F31" s="7"/>
      <c r="G31" s="7"/>
    </row>
    <row r="32" spans="2:7" x14ac:dyDescent="0.25">
      <c r="C32" s="83" t="s">
        <v>106</v>
      </c>
    </row>
    <row r="33" spans="2:21" x14ac:dyDescent="0.25">
      <c r="C33" s="21"/>
    </row>
    <row r="34" spans="2:21" x14ac:dyDescent="0.25">
      <c r="C34" s="21"/>
    </row>
    <row r="35" spans="2:21" ht="23.25" customHeight="1" x14ac:dyDescent="0.25">
      <c r="B35" s="112" t="s">
        <v>203</v>
      </c>
      <c r="C35" s="112"/>
      <c r="D35" s="112"/>
      <c r="I35" s="112" t="s">
        <v>204</v>
      </c>
      <c r="J35" s="112"/>
      <c r="K35" s="112"/>
      <c r="N35" s="112" t="s">
        <v>205</v>
      </c>
      <c r="O35" s="112"/>
      <c r="P35" s="112"/>
      <c r="S35" s="112" t="s">
        <v>206</v>
      </c>
      <c r="T35" s="112"/>
      <c r="U35" s="112"/>
    </row>
    <row r="36" spans="2:21" ht="27" customHeight="1" x14ac:dyDescent="0.25">
      <c r="B36" s="112"/>
      <c r="C36" s="112"/>
      <c r="D36" s="112"/>
      <c r="I36" s="112"/>
      <c r="J36" s="112"/>
      <c r="K36" s="112"/>
      <c r="N36" s="112"/>
      <c r="O36" s="112"/>
      <c r="P36" s="112"/>
      <c r="S36" s="112"/>
      <c r="T36" s="112"/>
      <c r="U36" s="112"/>
    </row>
    <row r="37" spans="2:21" ht="31.5" customHeight="1" x14ac:dyDescent="0.25">
      <c r="B37" s="55" t="s">
        <v>173</v>
      </c>
      <c r="C37" s="55" t="s">
        <v>81</v>
      </c>
      <c r="D37" s="55" t="s">
        <v>28</v>
      </c>
      <c r="I37" s="55" t="s">
        <v>173</v>
      </c>
      <c r="J37" s="55" t="s">
        <v>81</v>
      </c>
      <c r="K37" s="55" t="s">
        <v>28</v>
      </c>
      <c r="N37" s="55" t="s">
        <v>173</v>
      </c>
      <c r="O37" s="55" t="s">
        <v>81</v>
      </c>
      <c r="P37" s="55" t="s">
        <v>28</v>
      </c>
      <c r="S37" s="55" t="s">
        <v>173</v>
      </c>
      <c r="T37" s="55" t="s">
        <v>81</v>
      </c>
      <c r="U37" s="55" t="s">
        <v>28</v>
      </c>
    </row>
    <row r="38" spans="2:21" x14ac:dyDescent="0.25">
      <c r="B38" s="23">
        <v>16</v>
      </c>
      <c r="C38" s="82" t="s">
        <v>95</v>
      </c>
      <c r="D38" s="96">
        <v>163.19999999999999</v>
      </c>
      <c r="I38" s="23">
        <v>10</v>
      </c>
      <c r="J38" s="82" t="s">
        <v>266</v>
      </c>
      <c r="K38" s="96">
        <v>192.96</v>
      </c>
      <c r="N38" s="23">
        <v>10</v>
      </c>
      <c r="O38" s="82" t="s">
        <v>266</v>
      </c>
      <c r="P38" s="96">
        <v>192.96</v>
      </c>
      <c r="S38" s="23">
        <v>16</v>
      </c>
      <c r="T38" s="82" t="s">
        <v>95</v>
      </c>
      <c r="U38" s="96">
        <v>256.87</v>
      </c>
    </row>
    <row r="39" spans="2:21" x14ac:dyDescent="0.25">
      <c r="B39" s="23">
        <v>10</v>
      </c>
      <c r="C39" s="82" t="s">
        <v>266</v>
      </c>
      <c r="D39" s="7">
        <v>234.6</v>
      </c>
      <c r="I39" s="23">
        <v>5</v>
      </c>
      <c r="J39" s="82" t="s">
        <v>85</v>
      </c>
      <c r="K39" s="7">
        <v>248.94</v>
      </c>
      <c r="N39" s="23">
        <v>16</v>
      </c>
      <c r="O39" s="82" t="s">
        <v>95</v>
      </c>
      <c r="P39" s="97">
        <v>251.33</v>
      </c>
      <c r="S39" s="23">
        <v>10</v>
      </c>
      <c r="T39" s="82" t="s">
        <v>266</v>
      </c>
      <c r="U39" s="7">
        <v>281.39999999999998</v>
      </c>
    </row>
    <row r="40" spans="2:21" x14ac:dyDescent="0.25">
      <c r="B40" s="23">
        <v>6</v>
      </c>
      <c r="C40" s="82" t="s">
        <v>86</v>
      </c>
      <c r="D40" s="7">
        <v>277.39999999999998</v>
      </c>
      <c r="I40" s="23">
        <v>6</v>
      </c>
      <c r="J40" s="82" t="s">
        <v>86</v>
      </c>
      <c r="K40" s="7">
        <v>254.1</v>
      </c>
      <c r="S40" s="23">
        <v>9</v>
      </c>
      <c r="T40" s="82" t="s">
        <v>89</v>
      </c>
      <c r="U40" s="97">
        <v>360.18</v>
      </c>
    </row>
    <row r="41" spans="2:21" x14ac:dyDescent="0.25">
      <c r="B41" s="23">
        <v>14</v>
      </c>
      <c r="C41" s="82" t="s">
        <v>93</v>
      </c>
      <c r="D41" s="7">
        <v>470</v>
      </c>
      <c r="I41" s="23">
        <v>16</v>
      </c>
      <c r="J41" s="82" t="s">
        <v>95</v>
      </c>
      <c r="K41" s="7">
        <v>290</v>
      </c>
    </row>
    <row r="42" spans="2:21" x14ac:dyDescent="0.25">
      <c r="B42" s="23">
        <v>20</v>
      </c>
      <c r="C42" s="82" t="s">
        <v>99</v>
      </c>
      <c r="D42" s="7">
        <v>519.91999999999996</v>
      </c>
      <c r="I42" s="23">
        <v>9</v>
      </c>
      <c r="J42" s="82" t="s">
        <v>89</v>
      </c>
      <c r="K42" s="7">
        <v>365.01</v>
      </c>
    </row>
    <row r="43" spans="2:21" x14ac:dyDescent="0.25">
      <c r="I43" s="23">
        <v>14</v>
      </c>
      <c r="J43" s="82" t="s">
        <v>93</v>
      </c>
      <c r="K43" s="97">
        <v>525</v>
      </c>
    </row>
  </sheetData>
  <sortState ref="B38:D63">
    <sortCondition ref="D37"/>
  </sortState>
  <mergeCells count="4">
    <mergeCell ref="N35:P36"/>
    <mergeCell ref="S35:U36"/>
    <mergeCell ref="B35:D36"/>
    <mergeCell ref="I35:K36"/>
  </mergeCells>
  <phoneticPr fontId="5" type="noConversion"/>
  <conditionalFormatting sqref="D7:D30">
    <cfRule type="cellIs" dxfId="91" priority="15" stopIfTrue="1" operator="equal">
      <formula>MIN(D$7:D$30)</formula>
    </cfRule>
    <cfRule type="cellIs" dxfId="90" priority="16" stopIfTrue="1" operator="equal">
      <formula>MAX(D$7:D$30)</formula>
    </cfRule>
  </conditionalFormatting>
  <conditionalFormatting sqref="E7:E30">
    <cfRule type="cellIs" dxfId="89" priority="13" stopIfTrue="1" operator="equal">
      <formula>MIN(E$7:E$30)</formula>
    </cfRule>
    <cfRule type="cellIs" dxfId="88" priority="14" stopIfTrue="1" operator="equal">
      <formula>MAX(E$7:E$30)</formula>
    </cfRule>
  </conditionalFormatting>
  <conditionalFormatting sqref="F7:F30">
    <cfRule type="cellIs" dxfId="87" priority="11" stopIfTrue="1" operator="equal">
      <formula>MIN(F$7:F$30)</formula>
    </cfRule>
    <cfRule type="cellIs" dxfId="86" priority="12" stopIfTrue="1" operator="equal">
      <formula>MAX(F$7:F$30)</formula>
    </cfRule>
  </conditionalFormatting>
  <conditionalFormatting sqref="G7:G30">
    <cfRule type="cellIs" dxfId="85" priority="9" stopIfTrue="1" operator="equal">
      <formula>MIN(G$7:G$30)</formula>
    </cfRule>
    <cfRule type="cellIs" dxfId="84" priority="10" stopIfTrue="1" operator="equal">
      <formula>MAX(G$7:G$30)</formula>
    </cfRule>
  </conditionalFormatting>
  <conditionalFormatting sqref="D39:D42">
    <cfRule type="cellIs" dxfId="83" priority="7" stopIfTrue="1" operator="equal">
      <formula>MIN(D$7:D$30)</formula>
    </cfRule>
    <cfRule type="cellIs" dxfId="82" priority="8" stopIfTrue="1" operator="equal">
      <formula>MAX(D$7:D$30)</formula>
    </cfRule>
  </conditionalFormatting>
  <conditionalFormatting sqref="K39:K43">
    <cfRule type="cellIs" dxfId="81" priority="5" stopIfTrue="1" operator="equal">
      <formula>MIN(K$7:K$30)</formula>
    </cfRule>
    <cfRule type="cellIs" dxfId="80" priority="6" stopIfTrue="1" operator="equal">
      <formula>MAX(K$7:K$30)</formula>
    </cfRule>
  </conditionalFormatting>
  <conditionalFormatting sqref="P39">
    <cfRule type="cellIs" dxfId="79" priority="3" stopIfTrue="1" operator="equal">
      <formula>MIN(P$7:P$30)</formula>
    </cfRule>
    <cfRule type="cellIs" dxfId="78" priority="4" stopIfTrue="1" operator="equal">
      <formula>MAX(P$7:P$30)</formula>
    </cfRule>
  </conditionalFormatting>
  <conditionalFormatting sqref="U39:U40">
    <cfRule type="cellIs" dxfId="77" priority="1" stopIfTrue="1" operator="equal">
      <formula>MIN(U$7:U$30)</formula>
    </cfRule>
    <cfRule type="cellIs" dxfId="76" priority="2" stopIfTrue="1" operator="equal">
      <formula>MAX(U$7:U$30)</formula>
    </cfRule>
  </conditionalFormatting>
  <hyperlinks>
    <hyperlink ref="C32" location="Загальний!A1" display="Загальний"/>
  </hyperlinks>
  <pageMargins left="0.7" right="0.7" top="0.75" bottom="0.75" header="0.3" footer="0.3"/>
  <pageSetup paperSize="9" scale="95" orientation="portrait" r:id="rId1"/>
  <colBreaks count="3" manualBreakCount="3">
    <brk id="7" max="1048575" man="1"/>
    <brk id="13" max="1048575" man="1"/>
    <brk id="18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/>
  <dimension ref="B2:T60"/>
  <sheetViews>
    <sheetView workbookViewId="0">
      <pane xSplit="3" ySplit="5" topLeftCell="D6" activePane="bottomRight" state="frozenSplit"/>
      <selection pane="topRight" activeCell="K1" sqref="K1"/>
      <selection pane="bottomLeft" activeCell="A19" sqref="A19"/>
      <selection pane="bottomRight"/>
    </sheetView>
  </sheetViews>
  <sheetFormatPr defaultRowHeight="15" x14ac:dyDescent="0.25"/>
  <cols>
    <col min="2" max="2" width="17.7109375" style="10" customWidth="1"/>
    <col min="3" max="3" width="40.140625" style="10" customWidth="1"/>
    <col min="4" max="4" width="15.28515625" style="11" customWidth="1"/>
    <col min="5" max="5" width="13.140625" style="11" customWidth="1"/>
    <col min="6" max="6" width="13.42578125" style="11" customWidth="1"/>
    <col min="7" max="7" width="14" style="11" customWidth="1"/>
    <col min="9" max="9" width="33.7109375" customWidth="1"/>
    <col min="14" max="14" width="27.28515625" customWidth="1"/>
    <col min="15" max="15" width="14.28515625" customWidth="1"/>
    <col min="19" max="19" width="31.85546875" customWidth="1"/>
  </cols>
  <sheetData>
    <row r="2" spans="2:7" ht="15.75" x14ac:dyDescent="0.25">
      <c r="B2" s="24" t="s">
        <v>142</v>
      </c>
      <c r="C2" s="39"/>
      <c r="D2" s="40"/>
      <c r="E2" s="40"/>
      <c r="F2" s="40"/>
    </row>
    <row r="5" spans="2:7" ht="24.75" customHeight="1" x14ac:dyDescent="0.25">
      <c r="B5" s="68" t="s">
        <v>80</v>
      </c>
      <c r="C5" s="42" t="s">
        <v>81</v>
      </c>
      <c r="D5" s="74" t="s">
        <v>239</v>
      </c>
      <c r="E5" s="74" t="s">
        <v>240</v>
      </c>
      <c r="F5" s="74" t="s">
        <v>241</v>
      </c>
      <c r="G5" s="74" t="s">
        <v>242</v>
      </c>
    </row>
    <row r="6" spans="2:7" hidden="1" x14ac:dyDescent="0.25">
      <c r="B6" s="27"/>
      <c r="C6" s="22"/>
      <c r="D6" s="7"/>
      <c r="E6" s="7"/>
      <c r="F6" s="7"/>
      <c r="G6" s="7"/>
    </row>
    <row r="7" spans="2:7" x14ac:dyDescent="0.25">
      <c r="B7" s="27">
        <v>1</v>
      </c>
      <c r="C7" s="82" t="s">
        <v>82</v>
      </c>
      <c r="D7" s="7">
        <v>280</v>
      </c>
      <c r="E7" s="7">
        <v>238</v>
      </c>
      <c r="F7" s="7">
        <v>223</v>
      </c>
      <c r="G7" s="7" t="s">
        <v>141</v>
      </c>
    </row>
    <row r="8" spans="2:7" x14ac:dyDescent="0.25">
      <c r="B8" s="27">
        <v>2</v>
      </c>
      <c r="C8" s="82" t="s">
        <v>83</v>
      </c>
      <c r="D8" s="7">
        <v>209</v>
      </c>
      <c r="E8" s="7" t="s">
        <v>141</v>
      </c>
      <c r="F8" s="7" t="s">
        <v>141</v>
      </c>
      <c r="G8" s="7" t="s">
        <v>141</v>
      </c>
    </row>
    <row r="9" spans="2:7" x14ac:dyDescent="0.25">
      <c r="B9" s="27">
        <v>3</v>
      </c>
      <c r="C9" s="82" t="s">
        <v>265</v>
      </c>
      <c r="D9" s="7">
        <v>270</v>
      </c>
      <c r="E9" s="7">
        <v>249.75</v>
      </c>
      <c r="F9" s="7">
        <v>189</v>
      </c>
      <c r="G9" s="7" t="s">
        <v>141</v>
      </c>
    </row>
    <row r="10" spans="2:7" x14ac:dyDescent="0.25">
      <c r="B10" s="27">
        <v>4</v>
      </c>
      <c r="C10" s="82" t="s">
        <v>84</v>
      </c>
      <c r="D10" s="7">
        <v>302.61</v>
      </c>
      <c r="E10" s="7">
        <v>306</v>
      </c>
      <c r="F10" s="7">
        <v>243.53</v>
      </c>
      <c r="G10" s="7" t="s">
        <v>141</v>
      </c>
    </row>
    <row r="11" spans="2:7" x14ac:dyDescent="0.25">
      <c r="B11" s="27">
        <v>5</v>
      </c>
      <c r="C11" s="82" t="s">
        <v>85</v>
      </c>
      <c r="D11" s="7">
        <v>260.3</v>
      </c>
      <c r="E11" s="7">
        <v>372.5</v>
      </c>
      <c r="F11" s="7">
        <v>228.48</v>
      </c>
      <c r="G11" s="7">
        <v>226.8</v>
      </c>
    </row>
    <row r="12" spans="2:7" x14ac:dyDescent="0.25">
      <c r="B12" s="27">
        <v>6</v>
      </c>
      <c r="C12" s="82" t="s">
        <v>86</v>
      </c>
      <c r="D12" s="7">
        <v>249.3</v>
      </c>
      <c r="E12" s="7">
        <v>235.08</v>
      </c>
      <c r="F12" s="7">
        <v>215.04</v>
      </c>
      <c r="G12" s="7">
        <v>205.25</v>
      </c>
    </row>
    <row r="13" spans="2:7" x14ac:dyDescent="0.25">
      <c r="B13" s="27">
        <v>7</v>
      </c>
      <c r="C13" s="82" t="s">
        <v>87</v>
      </c>
      <c r="D13" s="7">
        <v>350</v>
      </c>
      <c r="E13" s="7">
        <v>300</v>
      </c>
      <c r="F13" s="7">
        <v>234.75</v>
      </c>
      <c r="G13" s="7">
        <v>234.75</v>
      </c>
    </row>
    <row r="14" spans="2:7" x14ac:dyDescent="0.25">
      <c r="B14" s="27">
        <v>8</v>
      </c>
      <c r="C14" s="82" t="s">
        <v>88</v>
      </c>
      <c r="D14" s="7" t="s">
        <v>141</v>
      </c>
      <c r="E14" s="7" t="s">
        <v>141</v>
      </c>
      <c r="F14" s="7">
        <v>220.97</v>
      </c>
      <c r="G14" s="7" t="s">
        <v>141</v>
      </c>
    </row>
    <row r="15" spans="2:7" x14ac:dyDescent="0.25">
      <c r="B15" s="27">
        <v>9</v>
      </c>
      <c r="C15" s="82" t="s">
        <v>89</v>
      </c>
      <c r="D15" s="7">
        <v>318.77999999999997</v>
      </c>
      <c r="E15" s="7">
        <v>310.5</v>
      </c>
      <c r="F15" s="7">
        <v>248.4</v>
      </c>
      <c r="G15" s="7">
        <v>248.4</v>
      </c>
    </row>
    <row r="16" spans="2:7" x14ac:dyDescent="0.25">
      <c r="B16" s="27">
        <v>10</v>
      </c>
      <c r="C16" s="82" t="s">
        <v>266</v>
      </c>
      <c r="D16" s="7">
        <v>164.4</v>
      </c>
      <c r="E16" s="7">
        <v>182.25</v>
      </c>
      <c r="F16" s="7">
        <v>209.4</v>
      </c>
      <c r="G16" s="7">
        <v>193.5</v>
      </c>
    </row>
    <row r="17" spans="2:7" x14ac:dyDescent="0.25">
      <c r="B17" s="27">
        <v>11</v>
      </c>
      <c r="C17" s="82" t="s">
        <v>90</v>
      </c>
      <c r="D17" s="7">
        <v>394</v>
      </c>
      <c r="E17" s="7">
        <v>480</v>
      </c>
      <c r="F17" s="7">
        <v>329.9</v>
      </c>
      <c r="G17" s="7" t="s">
        <v>141</v>
      </c>
    </row>
    <row r="18" spans="2:7" x14ac:dyDescent="0.25">
      <c r="B18" s="27">
        <v>12</v>
      </c>
      <c r="C18" s="82" t="s">
        <v>91</v>
      </c>
      <c r="D18" s="7">
        <v>533.80999999999995</v>
      </c>
      <c r="E18" s="7">
        <v>539.62</v>
      </c>
      <c r="F18" s="7">
        <v>552</v>
      </c>
      <c r="G18" s="7">
        <v>469.2</v>
      </c>
    </row>
    <row r="19" spans="2:7" x14ac:dyDescent="0.25">
      <c r="B19" s="27">
        <v>13</v>
      </c>
      <c r="C19" s="82" t="s">
        <v>92</v>
      </c>
      <c r="D19" s="7">
        <v>266.7</v>
      </c>
      <c r="E19" s="7">
        <v>250.8</v>
      </c>
      <c r="F19" s="7">
        <v>251.6</v>
      </c>
      <c r="G19" s="7">
        <v>244.8</v>
      </c>
    </row>
    <row r="20" spans="2:7" x14ac:dyDescent="0.25">
      <c r="B20" s="27">
        <v>14</v>
      </c>
      <c r="C20" s="82" t="s">
        <v>93</v>
      </c>
      <c r="D20" s="7">
        <v>470</v>
      </c>
      <c r="E20" s="7">
        <v>429</v>
      </c>
      <c r="F20" s="7">
        <v>419</v>
      </c>
      <c r="G20" s="7">
        <v>453</v>
      </c>
    </row>
    <row r="21" spans="2:7" x14ac:dyDescent="0.25">
      <c r="B21" s="27">
        <v>15</v>
      </c>
      <c r="C21" s="82" t="s">
        <v>94</v>
      </c>
      <c r="D21" s="7">
        <v>378</v>
      </c>
      <c r="E21" s="7" t="s">
        <v>141</v>
      </c>
      <c r="F21" s="7" t="s">
        <v>141</v>
      </c>
      <c r="G21" s="7" t="s">
        <v>141</v>
      </c>
    </row>
    <row r="22" spans="2:7" x14ac:dyDescent="0.25">
      <c r="B22" s="27">
        <v>16</v>
      </c>
      <c r="C22" s="82" t="s">
        <v>95</v>
      </c>
      <c r="D22" s="7">
        <v>240.12</v>
      </c>
      <c r="E22" s="7">
        <v>214.5</v>
      </c>
      <c r="F22" s="7">
        <v>188.78</v>
      </c>
      <c r="G22" s="7">
        <v>194.26</v>
      </c>
    </row>
    <row r="23" spans="2:7" x14ac:dyDescent="0.25">
      <c r="B23" s="27">
        <v>17</v>
      </c>
      <c r="C23" s="82" t="s">
        <v>96</v>
      </c>
      <c r="D23" s="7" t="s">
        <v>141</v>
      </c>
      <c r="E23" s="7" t="s">
        <v>141</v>
      </c>
      <c r="F23" s="7" t="s">
        <v>141</v>
      </c>
      <c r="G23" s="7" t="s">
        <v>141</v>
      </c>
    </row>
    <row r="24" spans="2:7" x14ac:dyDescent="0.25">
      <c r="B24" s="27">
        <v>18</v>
      </c>
      <c r="C24" s="82" t="s">
        <v>97</v>
      </c>
      <c r="D24" s="7" t="s">
        <v>141</v>
      </c>
      <c r="E24" s="7" t="s">
        <v>141</v>
      </c>
      <c r="F24" s="7">
        <v>199.32</v>
      </c>
      <c r="G24" s="7">
        <v>195.75</v>
      </c>
    </row>
    <row r="25" spans="2:7" x14ac:dyDescent="0.25">
      <c r="B25" s="27">
        <v>19</v>
      </c>
      <c r="C25" s="82" t="s">
        <v>98</v>
      </c>
      <c r="D25" s="7" t="s">
        <v>141</v>
      </c>
      <c r="E25" s="7" t="s">
        <v>141</v>
      </c>
      <c r="F25" s="7">
        <v>603</v>
      </c>
      <c r="G25" s="7" t="s">
        <v>141</v>
      </c>
    </row>
    <row r="26" spans="2:7" x14ac:dyDescent="0.25">
      <c r="B26" s="27">
        <v>20</v>
      </c>
      <c r="C26" s="82" t="s">
        <v>99</v>
      </c>
      <c r="D26" s="7">
        <v>460.96</v>
      </c>
      <c r="E26" s="7" t="s">
        <v>141</v>
      </c>
      <c r="F26" s="7">
        <v>380.9</v>
      </c>
      <c r="G26" s="7" t="s">
        <v>141</v>
      </c>
    </row>
    <row r="27" spans="2:7" x14ac:dyDescent="0.25">
      <c r="B27" s="27">
        <v>21</v>
      </c>
      <c r="C27" s="82" t="s">
        <v>100</v>
      </c>
      <c r="D27" s="7">
        <v>259.2</v>
      </c>
      <c r="E27" s="7">
        <v>300.14999999999998</v>
      </c>
      <c r="F27" s="7">
        <v>236.64</v>
      </c>
      <c r="G27" s="7">
        <v>201.28</v>
      </c>
    </row>
    <row r="28" spans="2:7" x14ac:dyDescent="0.25">
      <c r="B28" s="27">
        <v>22</v>
      </c>
      <c r="C28" s="82" t="s">
        <v>101</v>
      </c>
      <c r="D28" s="7" t="s">
        <v>141</v>
      </c>
      <c r="E28" s="7">
        <v>218</v>
      </c>
      <c r="F28" s="7">
        <v>218</v>
      </c>
      <c r="G28" s="7" t="s">
        <v>141</v>
      </c>
    </row>
    <row r="29" spans="2:7" x14ac:dyDescent="0.25">
      <c r="B29" s="27">
        <v>23</v>
      </c>
      <c r="C29" s="82" t="s">
        <v>102</v>
      </c>
      <c r="D29" s="7">
        <v>498.08</v>
      </c>
      <c r="E29" s="7">
        <v>498.08</v>
      </c>
      <c r="F29" s="7" t="s">
        <v>141</v>
      </c>
      <c r="G29" s="7" t="s">
        <v>141</v>
      </c>
    </row>
    <row r="30" spans="2:7" x14ac:dyDescent="0.25">
      <c r="B30" s="27">
        <v>24</v>
      </c>
      <c r="C30" s="82" t="s">
        <v>103</v>
      </c>
      <c r="D30" s="7">
        <v>627.63</v>
      </c>
      <c r="E30" s="7" t="s">
        <v>141</v>
      </c>
      <c r="F30" s="7">
        <v>524.41</v>
      </c>
      <c r="G30" s="7">
        <v>516.80999999999995</v>
      </c>
    </row>
    <row r="31" spans="2:7" hidden="1" x14ac:dyDescent="0.25">
      <c r="B31" s="27"/>
      <c r="C31" s="22"/>
      <c r="D31" s="7"/>
      <c r="E31" s="7"/>
      <c r="F31" s="7"/>
      <c r="G31" s="7"/>
    </row>
    <row r="32" spans="2:7" x14ac:dyDescent="0.25">
      <c r="B32" s="37"/>
      <c r="C32" s="34"/>
      <c r="D32" s="35"/>
      <c r="E32" s="35"/>
      <c r="F32" s="35"/>
      <c r="G32" s="35"/>
    </row>
    <row r="33" spans="2:20" x14ac:dyDescent="0.25">
      <c r="B33" s="37"/>
      <c r="C33" s="34"/>
      <c r="D33" s="35"/>
      <c r="E33" s="35"/>
      <c r="F33" s="35"/>
      <c r="G33" s="35"/>
    </row>
    <row r="34" spans="2:20" x14ac:dyDescent="0.25">
      <c r="B34" s="37"/>
      <c r="C34" s="34"/>
      <c r="D34" s="35"/>
      <c r="E34" s="35"/>
      <c r="F34" s="35"/>
      <c r="G34" s="35"/>
    </row>
    <row r="35" spans="2:20" x14ac:dyDescent="0.25">
      <c r="C35" s="21" t="s">
        <v>106</v>
      </c>
    </row>
    <row r="38" spans="2:20" x14ac:dyDescent="0.25">
      <c r="B38" s="112" t="s">
        <v>207</v>
      </c>
      <c r="C38" s="112"/>
      <c r="D38" s="112"/>
      <c r="H38" s="112" t="s">
        <v>208</v>
      </c>
      <c r="I38" s="112"/>
      <c r="J38" s="112"/>
      <c r="M38" s="112" t="s">
        <v>209</v>
      </c>
      <c r="N38" s="112"/>
      <c r="O38" s="112"/>
      <c r="R38" s="112" t="s">
        <v>210</v>
      </c>
      <c r="S38" s="112"/>
      <c r="T38" s="112"/>
    </row>
    <row r="39" spans="2:20" ht="22.5" customHeight="1" x14ac:dyDescent="0.25">
      <c r="B39" s="112"/>
      <c r="C39" s="112"/>
      <c r="D39" s="112"/>
      <c r="H39" s="112"/>
      <c r="I39" s="112"/>
      <c r="J39" s="112"/>
      <c r="M39" s="112"/>
      <c r="N39" s="112"/>
      <c r="O39" s="112"/>
      <c r="R39" s="112"/>
      <c r="S39" s="112"/>
      <c r="T39" s="112"/>
    </row>
    <row r="40" spans="2:20" ht="29.25" customHeight="1" x14ac:dyDescent="0.25">
      <c r="B40" s="55" t="s">
        <v>173</v>
      </c>
      <c r="C40" s="55" t="s">
        <v>81</v>
      </c>
      <c r="D40" s="55" t="s">
        <v>28</v>
      </c>
      <c r="E40" s="49"/>
      <c r="F40" s="49"/>
      <c r="G40" s="49"/>
      <c r="H40" s="55" t="s">
        <v>173</v>
      </c>
      <c r="I40" s="55" t="s">
        <v>81</v>
      </c>
      <c r="J40" s="55" t="s">
        <v>28</v>
      </c>
      <c r="K40" s="50"/>
      <c r="L40" s="50"/>
      <c r="M40" s="55" t="s">
        <v>173</v>
      </c>
      <c r="N40" s="55" t="s">
        <v>81</v>
      </c>
      <c r="O40" s="55" t="s">
        <v>28</v>
      </c>
      <c r="P40" s="50"/>
      <c r="Q40" s="50"/>
      <c r="R40" s="55" t="s">
        <v>173</v>
      </c>
      <c r="S40" s="55" t="s">
        <v>81</v>
      </c>
      <c r="T40" s="55" t="s">
        <v>28</v>
      </c>
    </row>
    <row r="41" spans="2:20" x14ac:dyDescent="0.25">
      <c r="B41" s="27">
        <v>10</v>
      </c>
      <c r="C41" s="82" t="s">
        <v>266</v>
      </c>
      <c r="D41" s="96">
        <v>164.4</v>
      </c>
      <c r="H41" s="27">
        <v>10</v>
      </c>
      <c r="I41" s="82" t="s">
        <v>266</v>
      </c>
      <c r="J41" s="96">
        <v>182.25</v>
      </c>
      <c r="M41" s="27">
        <v>16</v>
      </c>
      <c r="N41" s="82" t="s">
        <v>95</v>
      </c>
      <c r="O41" s="96">
        <v>188.78</v>
      </c>
      <c r="R41" s="27">
        <v>10</v>
      </c>
      <c r="S41" s="82" t="s">
        <v>266</v>
      </c>
      <c r="T41" s="96">
        <v>193.5</v>
      </c>
    </row>
    <row r="42" spans="2:20" x14ac:dyDescent="0.25">
      <c r="B42" s="27">
        <v>2</v>
      </c>
      <c r="C42" s="82" t="s">
        <v>83</v>
      </c>
      <c r="D42" s="7">
        <v>209</v>
      </c>
      <c r="H42" s="27">
        <v>16</v>
      </c>
      <c r="I42" s="82" t="s">
        <v>95</v>
      </c>
      <c r="J42" s="7">
        <v>214.5</v>
      </c>
      <c r="M42" s="27">
        <v>3</v>
      </c>
      <c r="N42" s="82" t="s">
        <v>265</v>
      </c>
      <c r="O42" s="7">
        <v>189</v>
      </c>
      <c r="R42" s="27">
        <v>16</v>
      </c>
      <c r="S42" s="82" t="s">
        <v>95</v>
      </c>
      <c r="T42" s="7">
        <v>194.26</v>
      </c>
    </row>
    <row r="43" spans="2:20" x14ac:dyDescent="0.25">
      <c r="B43" s="27">
        <v>16</v>
      </c>
      <c r="C43" s="82" t="s">
        <v>95</v>
      </c>
      <c r="D43" s="7">
        <v>240.12</v>
      </c>
      <c r="H43" s="27">
        <v>22</v>
      </c>
      <c r="I43" s="82" t="s">
        <v>101</v>
      </c>
      <c r="J43" s="7">
        <v>218</v>
      </c>
      <c r="M43" s="27">
        <v>18</v>
      </c>
      <c r="N43" s="82" t="s">
        <v>97</v>
      </c>
      <c r="O43" s="7">
        <v>199.32</v>
      </c>
      <c r="R43" s="27">
        <v>18</v>
      </c>
      <c r="S43" s="82" t="s">
        <v>97</v>
      </c>
      <c r="T43" s="7">
        <v>195.75</v>
      </c>
    </row>
    <row r="44" spans="2:20" x14ac:dyDescent="0.25">
      <c r="B44" s="27">
        <v>6</v>
      </c>
      <c r="C44" s="82" t="s">
        <v>86</v>
      </c>
      <c r="D44" s="7">
        <v>249.3</v>
      </c>
      <c r="H44" s="27">
        <v>6</v>
      </c>
      <c r="I44" s="82" t="s">
        <v>86</v>
      </c>
      <c r="J44" s="7">
        <v>235.08</v>
      </c>
      <c r="M44" s="27">
        <v>10</v>
      </c>
      <c r="N44" s="82" t="s">
        <v>266</v>
      </c>
      <c r="O44" s="7">
        <v>209.4</v>
      </c>
      <c r="R44" s="27">
        <v>21</v>
      </c>
      <c r="S44" s="82" t="s">
        <v>100</v>
      </c>
      <c r="T44" s="7">
        <v>201.28</v>
      </c>
    </row>
    <row r="45" spans="2:20" x14ac:dyDescent="0.25">
      <c r="B45" s="27">
        <v>21</v>
      </c>
      <c r="C45" s="82" t="s">
        <v>100</v>
      </c>
      <c r="D45" s="7">
        <v>259.2</v>
      </c>
      <c r="H45" s="27">
        <v>1</v>
      </c>
      <c r="I45" s="82" t="s">
        <v>82</v>
      </c>
      <c r="J45" s="7">
        <v>238</v>
      </c>
      <c r="M45" s="27">
        <v>6</v>
      </c>
      <c r="N45" s="82" t="s">
        <v>86</v>
      </c>
      <c r="O45" s="7">
        <v>215.04</v>
      </c>
      <c r="R45" s="27">
        <v>6</v>
      </c>
      <c r="S45" s="82" t="s">
        <v>86</v>
      </c>
      <c r="T45" s="7">
        <v>205.25</v>
      </c>
    </row>
    <row r="46" spans="2:20" x14ac:dyDescent="0.25">
      <c r="B46" s="27">
        <v>5</v>
      </c>
      <c r="C46" s="82" t="s">
        <v>85</v>
      </c>
      <c r="D46" s="7">
        <v>260.3</v>
      </c>
      <c r="H46" s="27">
        <v>3</v>
      </c>
      <c r="I46" s="82" t="s">
        <v>265</v>
      </c>
      <c r="J46" s="7">
        <v>249.75</v>
      </c>
      <c r="M46" s="27">
        <v>22</v>
      </c>
      <c r="N46" s="82" t="s">
        <v>101</v>
      </c>
      <c r="O46" s="7">
        <v>218</v>
      </c>
      <c r="R46" s="27">
        <v>5</v>
      </c>
      <c r="S46" s="82" t="s">
        <v>85</v>
      </c>
      <c r="T46" s="7">
        <v>226.8</v>
      </c>
    </row>
    <row r="47" spans="2:20" x14ac:dyDescent="0.25">
      <c r="B47" s="27">
        <v>13</v>
      </c>
      <c r="C47" s="82" t="s">
        <v>92</v>
      </c>
      <c r="D47" s="7">
        <v>266.7</v>
      </c>
      <c r="H47" s="27">
        <v>13</v>
      </c>
      <c r="I47" s="82" t="s">
        <v>92</v>
      </c>
      <c r="J47" s="7">
        <v>250.8</v>
      </c>
      <c r="M47" s="27">
        <v>8</v>
      </c>
      <c r="N47" s="82" t="s">
        <v>88</v>
      </c>
      <c r="O47" s="7">
        <v>220.97</v>
      </c>
      <c r="R47" s="27">
        <v>7</v>
      </c>
      <c r="S47" s="82" t="s">
        <v>87</v>
      </c>
      <c r="T47" s="7">
        <v>234.75</v>
      </c>
    </row>
    <row r="48" spans="2:20" x14ac:dyDescent="0.25">
      <c r="B48" s="27">
        <v>3</v>
      </c>
      <c r="C48" s="82" t="s">
        <v>265</v>
      </c>
      <c r="D48" s="7">
        <v>270</v>
      </c>
      <c r="H48" s="27">
        <v>7</v>
      </c>
      <c r="I48" s="82" t="s">
        <v>87</v>
      </c>
      <c r="J48" s="7">
        <v>300</v>
      </c>
      <c r="M48" s="27">
        <v>1</v>
      </c>
      <c r="N48" s="82" t="s">
        <v>82</v>
      </c>
      <c r="O48" s="7">
        <v>223</v>
      </c>
      <c r="R48" s="27">
        <v>13</v>
      </c>
      <c r="S48" s="82" t="s">
        <v>92</v>
      </c>
      <c r="T48" s="7">
        <v>244.8</v>
      </c>
    </row>
    <row r="49" spans="2:20" x14ac:dyDescent="0.25">
      <c r="B49" s="27">
        <v>1</v>
      </c>
      <c r="C49" s="82" t="s">
        <v>82</v>
      </c>
      <c r="D49" s="7">
        <v>280</v>
      </c>
      <c r="H49" s="27">
        <v>21</v>
      </c>
      <c r="I49" s="82" t="s">
        <v>100</v>
      </c>
      <c r="J49" s="7">
        <v>300.14999999999998</v>
      </c>
      <c r="M49" s="27">
        <v>5</v>
      </c>
      <c r="N49" s="82" t="s">
        <v>85</v>
      </c>
      <c r="O49" s="7">
        <v>228.48</v>
      </c>
      <c r="R49" s="27">
        <v>9</v>
      </c>
      <c r="S49" s="82" t="s">
        <v>89</v>
      </c>
      <c r="T49" s="7">
        <v>248.4</v>
      </c>
    </row>
    <row r="50" spans="2:20" x14ac:dyDescent="0.25">
      <c r="B50" s="27">
        <v>4</v>
      </c>
      <c r="C50" s="82" t="s">
        <v>84</v>
      </c>
      <c r="D50" s="7">
        <v>302.61</v>
      </c>
      <c r="H50" s="27">
        <v>4</v>
      </c>
      <c r="I50" s="82" t="s">
        <v>84</v>
      </c>
      <c r="J50" s="7">
        <v>306</v>
      </c>
      <c r="M50" s="27">
        <v>7</v>
      </c>
      <c r="N50" s="82" t="s">
        <v>87</v>
      </c>
      <c r="O50" s="7">
        <v>234.75</v>
      </c>
      <c r="R50" s="27">
        <v>14</v>
      </c>
      <c r="S50" s="82" t="s">
        <v>93</v>
      </c>
      <c r="T50" s="7">
        <v>453</v>
      </c>
    </row>
    <row r="51" spans="2:20" x14ac:dyDescent="0.25">
      <c r="B51" s="27">
        <v>9</v>
      </c>
      <c r="C51" s="82" t="s">
        <v>89</v>
      </c>
      <c r="D51" s="7">
        <v>318.77999999999997</v>
      </c>
      <c r="H51" s="27">
        <v>9</v>
      </c>
      <c r="I51" s="82" t="s">
        <v>89</v>
      </c>
      <c r="J51" s="7">
        <v>310.5</v>
      </c>
      <c r="M51" s="27">
        <v>21</v>
      </c>
      <c r="N51" s="82" t="s">
        <v>100</v>
      </c>
      <c r="O51" s="7">
        <v>236.64</v>
      </c>
      <c r="R51" s="27">
        <v>12</v>
      </c>
      <c r="S51" s="82" t="s">
        <v>91</v>
      </c>
      <c r="T51" s="7">
        <v>469.2</v>
      </c>
    </row>
    <row r="52" spans="2:20" x14ac:dyDescent="0.25">
      <c r="B52" s="27">
        <v>7</v>
      </c>
      <c r="C52" s="82" t="s">
        <v>87</v>
      </c>
      <c r="D52" s="7">
        <v>350</v>
      </c>
      <c r="H52" s="27">
        <v>5</v>
      </c>
      <c r="I52" s="82" t="s">
        <v>85</v>
      </c>
      <c r="J52" s="7">
        <v>372.5</v>
      </c>
      <c r="M52" s="27">
        <v>4</v>
      </c>
      <c r="N52" s="82" t="s">
        <v>84</v>
      </c>
      <c r="O52" s="7">
        <v>243.53</v>
      </c>
      <c r="R52" s="27">
        <v>24</v>
      </c>
      <c r="S52" s="82" t="s">
        <v>103</v>
      </c>
      <c r="T52" s="97">
        <v>516.80999999999995</v>
      </c>
    </row>
    <row r="53" spans="2:20" x14ac:dyDescent="0.25">
      <c r="B53" s="27">
        <v>15</v>
      </c>
      <c r="C53" s="82" t="s">
        <v>94</v>
      </c>
      <c r="D53" s="7">
        <v>378</v>
      </c>
      <c r="H53" s="27">
        <v>14</v>
      </c>
      <c r="I53" s="82" t="s">
        <v>93</v>
      </c>
      <c r="J53" s="7">
        <v>429</v>
      </c>
      <c r="M53" s="27">
        <v>9</v>
      </c>
      <c r="N53" s="82" t="s">
        <v>89</v>
      </c>
      <c r="O53" s="7">
        <v>248.4</v>
      </c>
    </row>
    <row r="54" spans="2:20" x14ac:dyDescent="0.25">
      <c r="B54" s="27">
        <v>11</v>
      </c>
      <c r="C54" s="82" t="s">
        <v>90</v>
      </c>
      <c r="D54" s="7">
        <v>394</v>
      </c>
      <c r="H54" s="27">
        <v>11</v>
      </c>
      <c r="I54" s="82" t="s">
        <v>90</v>
      </c>
      <c r="J54" s="7">
        <v>480</v>
      </c>
      <c r="M54" s="27">
        <v>13</v>
      </c>
      <c r="N54" s="82" t="s">
        <v>92</v>
      </c>
      <c r="O54" s="7">
        <v>251.6</v>
      </c>
    </row>
    <row r="55" spans="2:20" x14ac:dyDescent="0.25">
      <c r="B55" s="27">
        <v>20</v>
      </c>
      <c r="C55" s="82" t="s">
        <v>99</v>
      </c>
      <c r="D55" s="7">
        <v>460.96</v>
      </c>
      <c r="H55" s="27">
        <v>23</v>
      </c>
      <c r="I55" s="82" t="s">
        <v>102</v>
      </c>
      <c r="J55" s="7">
        <v>498.08</v>
      </c>
      <c r="M55" s="27">
        <v>11</v>
      </c>
      <c r="N55" s="82" t="s">
        <v>90</v>
      </c>
      <c r="O55" s="7">
        <v>329.9</v>
      </c>
    </row>
    <row r="56" spans="2:20" x14ac:dyDescent="0.25">
      <c r="B56" s="27">
        <v>14</v>
      </c>
      <c r="C56" s="82" t="s">
        <v>93</v>
      </c>
      <c r="D56" s="7">
        <v>470</v>
      </c>
      <c r="H56" s="27">
        <v>12</v>
      </c>
      <c r="I56" s="82" t="s">
        <v>91</v>
      </c>
      <c r="J56" s="97">
        <v>539.62</v>
      </c>
      <c r="M56" s="27">
        <v>20</v>
      </c>
      <c r="N56" s="82" t="s">
        <v>99</v>
      </c>
      <c r="O56" s="7">
        <v>380.9</v>
      </c>
    </row>
    <row r="57" spans="2:20" x14ac:dyDescent="0.25">
      <c r="B57" s="27">
        <v>23</v>
      </c>
      <c r="C57" s="82" t="s">
        <v>102</v>
      </c>
      <c r="D57" s="7">
        <v>498.08</v>
      </c>
      <c r="M57" s="27">
        <v>14</v>
      </c>
      <c r="N57" s="82" t="s">
        <v>93</v>
      </c>
      <c r="O57" s="7">
        <v>419</v>
      </c>
    </row>
    <row r="58" spans="2:20" x14ac:dyDescent="0.25">
      <c r="B58" s="27">
        <v>12</v>
      </c>
      <c r="C58" s="82" t="s">
        <v>91</v>
      </c>
      <c r="D58" s="7">
        <v>533.80999999999995</v>
      </c>
      <c r="M58" s="27">
        <v>24</v>
      </c>
      <c r="N58" s="82" t="s">
        <v>103</v>
      </c>
      <c r="O58" s="7">
        <v>524.41</v>
      </c>
    </row>
    <row r="59" spans="2:20" x14ac:dyDescent="0.25">
      <c r="B59" s="27">
        <v>24</v>
      </c>
      <c r="C59" s="82" t="s">
        <v>103</v>
      </c>
      <c r="D59" s="7">
        <v>627.63</v>
      </c>
      <c r="M59" s="27">
        <v>12</v>
      </c>
      <c r="N59" s="82" t="s">
        <v>91</v>
      </c>
      <c r="O59" s="7">
        <v>552</v>
      </c>
    </row>
    <row r="60" spans="2:20" x14ac:dyDescent="0.25">
      <c r="M60" s="27">
        <v>19</v>
      </c>
      <c r="N60" s="82" t="s">
        <v>98</v>
      </c>
      <c r="O60" s="97">
        <v>603</v>
      </c>
    </row>
  </sheetData>
  <sortState ref="B41:D66">
    <sortCondition ref="D40"/>
  </sortState>
  <mergeCells count="4">
    <mergeCell ref="B38:D39"/>
    <mergeCell ref="H38:J39"/>
    <mergeCell ref="M38:O39"/>
    <mergeCell ref="R38:T39"/>
  </mergeCells>
  <phoneticPr fontId="5" type="noConversion"/>
  <conditionalFormatting sqref="D7:D30">
    <cfRule type="cellIs" dxfId="75" priority="15" stopIfTrue="1" operator="equal">
      <formula>MIN(D$7:D$30)</formula>
    </cfRule>
    <cfRule type="cellIs" dxfId="74" priority="16" stopIfTrue="1" operator="equal">
      <formula>MAX(D$7:D$30)</formula>
    </cfRule>
  </conditionalFormatting>
  <conditionalFormatting sqref="E7:E30">
    <cfRule type="cellIs" dxfId="73" priority="13" stopIfTrue="1" operator="equal">
      <formula>MIN(E$7:E$30)</formula>
    </cfRule>
    <cfRule type="cellIs" dxfId="72" priority="14" stopIfTrue="1" operator="equal">
      <formula>MAX(E$7:E$30)</formula>
    </cfRule>
  </conditionalFormatting>
  <conditionalFormatting sqref="F7:F30">
    <cfRule type="cellIs" dxfId="71" priority="11" stopIfTrue="1" operator="equal">
      <formula>MIN(F$7:F$30)</formula>
    </cfRule>
    <cfRule type="cellIs" dxfId="70" priority="12" stopIfTrue="1" operator="equal">
      <formula>MAX(F$7:F$30)</formula>
    </cfRule>
  </conditionalFormatting>
  <conditionalFormatting sqref="G7:G30">
    <cfRule type="cellIs" dxfId="69" priority="9" stopIfTrue="1" operator="equal">
      <formula>MIN(G$7:G$30)</formula>
    </cfRule>
    <cfRule type="cellIs" dxfId="68" priority="10" stopIfTrue="1" operator="equal">
      <formula>MAX(G$7:G$30)</formula>
    </cfRule>
  </conditionalFormatting>
  <conditionalFormatting sqref="D42:D59">
    <cfRule type="cellIs" dxfId="67" priority="7" stopIfTrue="1" operator="equal">
      <formula>MIN(D$7:D$30)</formula>
    </cfRule>
    <cfRule type="cellIs" dxfId="66" priority="8" stopIfTrue="1" operator="equal">
      <formula>MAX(D$7:D$30)</formula>
    </cfRule>
  </conditionalFormatting>
  <conditionalFormatting sqref="J42:J56">
    <cfRule type="cellIs" dxfId="65" priority="5" stopIfTrue="1" operator="equal">
      <formula>MIN(J$7:J$30)</formula>
    </cfRule>
    <cfRule type="cellIs" dxfId="64" priority="6" stopIfTrue="1" operator="equal">
      <formula>MAX(J$7:J$30)</formula>
    </cfRule>
  </conditionalFormatting>
  <conditionalFormatting sqref="O42:O60">
    <cfRule type="cellIs" dxfId="63" priority="3" stopIfTrue="1" operator="equal">
      <formula>MIN(O$7:O$30)</formula>
    </cfRule>
    <cfRule type="cellIs" dxfId="62" priority="4" stopIfTrue="1" operator="equal">
      <formula>MAX(O$7:O$30)</formula>
    </cfRule>
  </conditionalFormatting>
  <conditionalFormatting sqref="T42:T52">
    <cfRule type="cellIs" dxfId="61" priority="1" stopIfTrue="1" operator="equal">
      <formula>MIN(T$7:T$30)</formula>
    </cfRule>
    <cfRule type="cellIs" dxfId="60" priority="2" stopIfTrue="1" operator="equal">
      <formula>MAX(T$7:T$30)</formula>
    </cfRule>
  </conditionalFormatting>
  <hyperlinks>
    <hyperlink ref="C35" location="Загальний!A1" display="Загальний"/>
  </hyperlinks>
  <pageMargins left="0.7" right="0.7" top="0.75" bottom="0.75" header="0.3" footer="0.3"/>
  <pageSetup paperSize="9" scale="59" orientation="landscape" r:id="rId1"/>
  <rowBreaks count="1" manualBreakCount="1">
    <brk id="35" max="16383" man="1"/>
  </rowBreaks>
  <colBreaks count="2" manualBreakCount="2">
    <brk id="7" max="1048575" man="1"/>
    <brk id="15" max="104857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/>
  <dimension ref="B2:F62"/>
  <sheetViews>
    <sheetView workbookViewId="0">
      <pane xSplit="3" ySplit="6" topLeftCell="D8" activePane="bottomRight" state="frozenSplit"/>
      <selection activeCell="D26" sqref="D26"/>
      <selection pane="topRight" activeCell="D26" sqref="D26"/>
      <selection pane="bottomLeft" activeCell="D26" sqref="D26"/>
      <selection pane="bottomRight"/>
    </sheetView>
  </sheetViews>
  <sheetFormatPr defaultRowHeight="15" x14ac:dyDescent="0.25"/>
  <cols>
    <col min="2" max="2" width="10.42578125" style="10" bestFit="1" customWidth="1"/>
    <col min="3" max="3" width="34.5703125" style="10" customWidth="1"/>
    <col min="4" max="4" width="15.85546875" style="11" customWidth="1"/>
  </cols>
  <sheetData>
    <row r="2" spans="2:6" ht="15.75" x14ac:dyDescent="0.25">
      <c r="B2" s="122" t="s">
        <v>127</v>
      </c>
      <c r="C2" s="122"/>
      <c r="D2" s="122"/>
      <c r="E2" s="122"/>
    </row>
    <row r="5" spans="2:6" ht="20.25" customHeight="1" x14ac:dyDescent="0.25">
      <c r="B5" s="117" t="s">
        <v>80</v>
      </c>
      <c r="C5" s="119" t="s">
        <v>81</v>
      </c>
      <c r="D5" s="116" t="s">
        <v>243</v>
      </c>
      <c r="E5" s="1"/>
    </row>
    <row r="6" spans="2:6" x14ac:dyDescent="0.25">
      <c r="B6" s="118"/>
      <c r="C6" s="120"/>
      <c r="D6" s="116"/>
      <c r="E6" s="1"/>
    </row>
    <row r="7" spans="2:6" hidden="1" x14ac:dyDescent="0.25">
      <c r="B7" s="23"/>
      <c r="C7" s="22"/>
      <c r="D7" s="7"/>
      <c r="E7" s="1"/>
    </row>
    <row r="8" spans="2:6" x14ac:dyDescent="0.25">
      <c r="B8" s="23">
        <v>1</v>
      </c>
      <c r="C8" s="82" t="s">
        <v>82</v>
      </c>
      <c r="D8" s="7">
        <v>88.9</v>
      </c>
      <c r="E8" s="1"/>
    </row>
    <row r="9" spans="2:6" x14ac:dyDescent="0.25">
      <c r="B9" s="23">
        <v>2</v>
      </c>
      <c r="C9" s="82" t="s">
        <v>83</v>
      </c>
      <c r="D9" s="7">
        <v>22.2</v>
      </c>
      <c r="E9" s="1"/>
    </row>
    <row r="10" spans="2:6" x14ac:dyDescent="0.25">
      <c r="B10" s="23">
        <v>3</v>
      </c>
      <c r="C10" s="82" t="s">
        <v>265</v>
      </c>
      <c r="D10" s="7">
        <v>29</v>
      </c>
      <c r="E10" s="1"/>
    </row>
    <row r="11" spans="2:6" x14ac:dyDescent="0.25">
      <c r="B11" s="23">
        <v>4</v>
      </c>
      <c r="C11" s="82" t="s">
        <v>84</v>
      </c>
      <c r="D11" s="7">
        <v>96</v>
      </c>
      <c r="E11" s="1"/>
    </row>
    <row r="12" spans="2:6" x14ac:dyDescent="0.25">
      <c r="B12" s="23">
        <v>5</v>
      </c>
      <c r="C12" s="82" t="s">
        <v>85</v>
      </c>
      <c r="D12" s="7">
        <v>153</v>
      </c>
      <c r="E12" s="1"/>
    </row>
    <row r="13" spans="2:6" x14ac:dyDescent="0.25">
      <c r="B13" s="23">
        <v>6</v>
      </c>
      <c r="C13" s="82" t="s">
        <v>86</v>
      </c>
      <c r="D13" s="7">
        <v>215.04</v>
      </c>
      <c r="E13" s="1"/>
    </row>
    <row r="14" spans="2:6" x14ac:dyDescent="0.25">
      <c r="B14" s="23">
        <v>7</v>
      </c>
      <c r="C14" s="82" t="s">
        <v>87</v>
      </c>
      <c r="D14" s="7">
        <v>65</v>
      </c>
      <c r="E14" s="1"/>
    </row>
    <row r="15" spans="2:6" x14ac:dyDescent="0.25">
      <c r="B15" s="23">
        <v>8</v>
      </c>
      <c r="C15" s="82" t="s">
        <v>88</v>
      </c>
      <c r="D15" s="7">
        <v>148.91999999999999</v>
      </c>
      <c r="E15" s="1"/>
    </row>
    <row r="16" spans="2:6" x14ac:dyDescent="0.25">
      <c r="B16" s="23">
        <v>9</v>
      </c>
      <c r="C16" s="82" t="s">
        <v>89</v>
      </c>
      <c r="D16" s="7">
        <v>108.1</v>
      </c>
      <c r="E16" s="1"/>
      <c r="F16" s="2"/>
    </row>
    <row r="17" spans="2:6" x14ac:dyDescent="0.25">
      <c r="B17" s="23">
        <v>10</v>
      </c>
      <c r="C17" s="82" t="s">
        <v>266</v>
      </c>
      <c r="D17" s="7">
        <v>129.6</v>
      </c>
      <c r="E17" s="1"/>
      <c r="F17" s="2"/>
    </row>
    <row r="18" spans="2:6" x14ac:dyDescent="0.25">
      <c r="B18" s="23">
        <v>11</v>
      </c>
      <c r="C18" s="82" t="s">
        <v>90</v>
      </c>
      <c r="D18" s="7">
        <v>183.48</v>
      </c>
      <c r="E18" s="1"/>
      <c r="F18" s="2"/>
    </row>
    <row r="19" spans="2:6" x14ac:dyDescent="0.25">
      <c r="B19" s="23">
        <v>12</v>
      </c>
      <c r="C19" s="82" t="s">
        <v>91</v>
      </c>
      <c r="D19" s="7">
        <v>443.62</v>
      </c>
      <c r="E19" s="1"/>
      <c r="F19" s="2"/>
    </row>
    <row r="20" spans="2:6" x14ac:dyDescent="0.25">
      <c r="B20" s="23">
        <v>13</v>
      </c>
      <c r="C20" s="82" t="s">
        <v>92</v>
      </c>
      <c r="D20" s="7">
        <v>140</v>
      </c>
      <c r="E20" s="1"/>
    </row>
    <row r="21" spans="2:6" x14ac:dyDescent="0.25">
      <c r="B21" s="23">
        <v>14</v>
      </c>
      <c r="C21" s="82" t="s">
        <v>93</v>
      </c>
      <c r="D21" s="7">
        <v>314</v>
      </c>
      <c r="E21" s="1"/>
    </row>
    <row r="22" spans="2:6" x14ac:dyDescent="0.25">
      <c r="B22" s="23">
        <v>15</v>
      </c>
      <c r="C22" s="82" t="s">
        <v>94</v>
      </c>
      <c r="D22" s="7" t="s">
        <v>141</v>
      </c>
      <c r="E22" s="1"/>
    </row>
    <row r="23" spans="2:6" x14ac:dyDescent="0.25">
      <c r="B23" s="23">
        <v>16</v>
      </c>
      <c r="C23" s="82" t="s">
        <v>95</v>
      </c>
      <c r="D23" s="7">
        <v>126.72</v>
      </c>
      <c r="E23" s="1"/>
    </row>
    <row r="24" spans="2:6" x14ac:dyDescent="0.25">
      <c r="B24" s="23">
        <v>17</v>
      </c>
      <c r="C24" s="82" t="s">
        <v>96</v>
      </c>
      <c r="D24" s="7" t="s">
        <v>141</v>
      </c>
      <c r="E24" s="1"/>
    </row>
    <row r="25" spans="2:6" x14ac:dyDescent="0.25">
      <c r="B25" s="23">
        <v>18</v>
      </c>
      <c r="C25" s="82" t="s">
        <v>97</v>
      </c>
      <c r="D25" s="7">
        <v>140.76</v>
      </c>
      <c r="E25" s="1"/>
    </row>
    <row r="26" spans="2:6" x14ac:dyDescent="0.25">
      <c r="B26" s="23">
        <v>19</v>
      </c>
      <c r="C26" s="82" t="s">
        <v>98</v>
      </c>
      <c r="D26" s="7">
        <v>490</v>
      </c>
      <c r="E26" s="1"/>
    </row>
    <row r="27" spans="2:6" x14ac:dyDescent="0.25">
      <c r="B27" s="23">
        <v>20</v>
      </c>
      <c r="C27" s="82" t="s">
        <v>99</v>
      </c>
      <c r="D27" s="7">
        <v>254.8</v>
      </c>
      <c r="E27" s="1"/>
    </row>
    <row r="28" spans="2:6" x14ac:dyDescent="0.25">
      <c r="B28" s="23">
        <v>21</v>
      </c>
      <c r="C28" s="82" t="s">
        <v>100</v>
      </c>
      <c r="D28" s="7">
        <v>139.19999999999999</v>
      </c>
      <c r="E28" s="1"/>
    </row>
    <row r="29" spans="2:6" x14ac:dyDescent="0.25">
      <c r="B29" s="23">
        <v>22</v>
      </c>
      <c r="C29" s="82" t="s">
        <v>101</v>
      </c>
      <c r="D29" s="7">
        <v>111</v>
      </c>
      <c r="E29" s="1"/>
    </row>
    <row r="30" spans="2:6" x14ac:dyDescent="0.25">
      <c r="B30" s="23">
        <v>23</v>
      </c>
      <c r="C30" s="82" t="s">
        <v>102</v>
      </c>
      <c r="D30" s="7">
        <v>399.38</v>
      </c>
      <c r="E30" s="1"/>
    </row>
    <row r="31" spans="2:6" x14ac:dyDescent="0.25">
      <c r="B31" s="23">
        <v>24</v>
      </c>
      <c r="C31" s="82" t="s">
        <v>103</v>
      </c>
      <c r="D31" s="7">
        <v>425.91</v>
      </c>
      <c r="E31" s="1"/>
    </row>
    <row r="32" spans="2:6" hidden="1" x14ac:dyDescent="0.25">
      <c r="B32" s="27"/>
      <c r="C32" s="22"/>
      <c r="D32" s="7"/>
    </row>
    <row r="33" spans="2:4" x14ac:dyDescent="0.25">
      <c r="B33" s="37"/>
      <c r="C33" s="34"/>
      <c r="D33" s="35"/>
    </row>
    <row r="34" spans="2:4" x14ac:dyDescent="0.25">
      <c r="B34" s="37"/>
      <c r="C34" s="34"/>
      <c r="D34" s="35"/>
    </row>
    <row r="35" spans="2:4" x14ac:dyDescent="0.25">
      <c r="C35" s="21" t="s">
        <v>106</v>
      </c>
    </row>
    <row r="36" spans="2:4" x14ac:dyDescent="0.25">
      <c r="C36" s="21"/>
    </row>
    <row r="37" spans="2:4" x14ac:dyDescent="0.25">
      <c r="C37" s="21"/>
    </row>
    <row r="38" spans="2:4" x14ac:dyDescent="0.25">
      <c r="B38" s="112" t="s">
        <v>211</v>
      </c>
      <c r="C38" s="112"/>
      <c r="D38" s="112"/>
    </row>
    <row r="39" spans="2:4" ht="23.25" customHeight="1" x14ac:dyDescent="0.25">
      <c r="B39" s="112"/>
      <c r="C39" s="112"/>
      <c r="D39" s="112"/>
    </row>
    <row r="40" spans="2:4" ht="30.75" customHeight="1" x14ac:dyDescent="0.25">
      <c r="B40" s="55" t="s">
        <v>173</v>
      </c>
      <c r="C40" s="55" t="s">
        <v>81</v>
      </c>
      <c r="D40" s="55" t="s">
        <v>28</v>
      </c>
    </row>
    <row r="41" spans="2:4" x14ac:dyDescent="0.25">
      <c r="B41" s="23">
        <v>2</v>
      </c>
      <c r="C41" s="82" t="s">
        <v>83</v>
      </c>
      <c r="D41" s="96">
        <v>22.2</v>
      </c>
    </row>
    <row r="42" spans="2:4" x14ac:dyDescent="0.25">
      <c r="B42" s="23">
        <v>3</v>
      </c>
      <c r="C42" s="82" t="s">
        <v>265</v>
      </c>
      <c r="D42" s="7">
        <v>29</v>
      </c>
    </row>
    <row r="43" spans="2:4" x14ac:dyDescent="0.25">
      <c r="B43" s="23">
        <v>7</v>
      </c>
      <c r="C43" s="82" t="s">
        <v>87</v>
      </c>
      <c r="D43" s="7">
        <v>65</v>
      </c>
    </row>
    <row r="44" spans="2:4" x14ac:dyDescent="0.25">
      <c r="B44" s="23">
        <v>1</v>
      </c>
      <c r="C44" s="82" t="s">
        <v>82</v>
      </c>
      <c r="D44" s="7">
        <v>88.9</v>
      </c>
    </row>
    <row r="45" spans="2:4" x14ac:dyDescent="0.25">
      <c r="B45" s="23">
        <v>4</v>
      </c>
      <c r="C45" s="82" t="s">
        <v>84</v>
      </c>
      <c r="D45" s="7">
        <v>96</v>
      </c>
    </row>
    <row r="46" spans="2:4" x14ac:dyDescent="0.25">
      <c r="B46" s="23">
        <v>9</v>
      </c>
      <c r="C46" s="82" t="s">
        <v>89</v>
      </c>
      <c r="D46" s="7">
        <v>108.1</v>
      </c>
    </row>
    <row r="47" spans="2:4" x14ac:dyDescent="0.25">
      <c r="B47" s="23">
        <v>22</v>
      </c>
      <c r="C47" s="82" t="s">
        <v>101</v>
      </c>
      <c r="D47" s="7">
        <v>111</v>
      </c>
    </row>
    <row r="48" spans="2:4" x14ac:dyDescent="0.25">
      <c r="B48" s="23">
        <v>16</v>
      </c>
      <c r="C48" s="82" t="s">
        <v>95</v>
      </c>
      <c r="D48" s="7">
        <v>126.72</v>
      </c>
    </row>
    <row r="49" spans="2:4" x14ac:dyDescent="0.25">
      <c r="B49" s="23">
        <v>10</v>
      </c>
      <c r="C49" s="82" t="s">
        <v>266</v>
      </c>
      <c r="D49" s="7">
        <v>129.6</v>
      </c>
    </row>
    <row r="50" spans="2:4" x14ac:dyDescent="0.25">
      <c r="B50" s="23">
        <v>21</v>
      </c>
      <c r="C50" s="82" t="s">
        <v>100</v>
      </c>
      <c r="D50" s="7">
        <v>139.19999999999999</v>
      </c>
    </row>
    <row r="51" spans="2:4" x14ac:dyDescent="0.25">
      <c r="B51" s="23">
        <v>13</v>
      </c>
      <c r="C51" s="82" t="s">
        <v>92</v>
      </c>
      <c r="D51" s="7">
        <v>140</v>
      </c>
    </row>
    <row r="52" spans="2:4" x14ac:dyDescent="0.25">
      <c r="B52" s="23">
        <v>18</v>
      </c>
      <c r="C52" s="82" t="s">
        <v>97</v>
      </c>
      <c r="D52" s="7">
        <v>140.76</v>
      </c>
    </row>
    <row r="53" spans="2:4" x14ac:dyDescent="0.25">
      <c r="B53" s="23">
        <v>8</v>
      </c>
      <c r="C53" s="82" t="s">
        <v>88</v>
      </c>
      <c r="D53" s="7">
        <v>148.91999999999999</v>
      </c>
    </row>
    <row r="54" spans="2:4" x14ac:dyDescent="0.25">
      <c r="B54" s="23">
        <v>5</v>
      </c>
      <c r="C54" s="82" t="s">
        <v>85</v>
      </c>
      <c r="D54" s="7">
        <v>153</v>
      </c>
    </row>
    <row r="55" spans="2:4" x14ac:dyDescent="0.25">
      <c r="B55" s="23">
        <v>11</v>
      </c>
      <c r="C55" s="82" t="s">
        <v>90</v>
      </c>
      <c r="D55" s="7">
        <v>183.48</v>
      </c>
    </row>
    <row r="56" spans="2:4" x14ac:dyDescent="0.25">
      <c r="B56" s="23">
        <v>6</v>
      </c>
      <c r="C56" s="82" t="s">
        <v>86</v>
      </c>
      <c r="D56" s="7">
        <v>215.04</v>
      </c>
    </row>
    <row r="57" spans="2:4" x14ac:dyDescent="0.25">
      <c r="B57" s="23">
        <v>20</v>
      </c>
      <c r="C57" s="82" t="s">
        <v>99</v>
      </c>
      <c r="D57" s="7">
        <v>254.8</v>
      </c>
    </row>
    <row r="58" spans="2:4" x14ac:dyDescent="0.25">
      <c r="B58" s="23">
        <v>14</v>
      </c>
      <c r="C58" s="82" t="s">
        <v>93</v>
      </c>
      <c r="D58" s="7">
        <v>314</v>
      </c>
    </row>
    <row r="59" spans="2:4" x14ac:dyDescent="0.25">
      <c r="B59" s="23">
        <v>23</v>
      </c>
      <c r="C59" s="82" t="s">
        <v>102</v>
      </c>
      <c r="D59" s="7">
        <v>399.38</v>
      </c>
    </row>
    <row r="60" spans="2:4" x14ac:dyDescent="0.25">
      <c r="B60" s="23">
        <v>24</v>
      </c>
      <c r="C60" s="82" t="s">
        <v>103</v>
      </c>
      <c r="D60" s="7">
        <v>425.91</v>
      </c>
    </row>
    <row r="61" spans="2:4" x14ac:dyDescent="0.25">
      <c r="B61" s="23">
        <v>12</v>
      </c>
      <c r="C61" s="82" t="s">
        <v>91</v>
      </c>
      <c r="D61" s="7">
        <v>443.62</v>
      </c>
    </row>
    <row r="62" spans="2:4" x14ac:dyDescent="0.25">
      <c r="B62" s="23">
        <v>19</v>
      </c>
      <c r="C62" s="82" t="s">
        <v>98</v>
      </c>
      <c r="D62" s="7">
        <v>490</v>
      </c>
    </row>
  </sheetData>
  <sortState ref="B41:D66">
    <sortCondition ref="D40"/>
  </sortState>
  <mergeCells count="5">
    <mergeCell ref="B38:D39"/>
    <mergeCell ref="B2:E2"/>
    <mergeCell ref="B5:B6"/>
    <mergeCell ref="C5:C6"/>
    <mergeCell ref="D5:D6"/>
  </mergeCells>
  <phoneticPr fontId="5" type="noConversion"/>
  <conditionalFormatting sqref="D8:D31">
    <cfRule type="cellIs" dxfId="59" priority="3" stopIfTrue="1" operator="equal">
      <formula>MIN(D$8:D$31)</formula>
    </cfRule>
    <cfRule type="cellIs" dxfId="58" priority="4" stopIfTrue="1" operator="equal">
      <formula>MAX(D$8:D$31)</formula>
    </cfRule>
  </conditionalFormatting>
  <conditionalFormatting sqref="D42:D62">
    <cfRule type="cellIs" dxfId="57" priority="1" stopIfTrue="1" operator="equal">
      <formula>MIN(D$8:D$31)</formula>
    </cfRule>
    <cfRule type="cellIs" dxfId="56" priority="2" stopIfTrue="1" operator="equal">
      <formula>MAX(D$8:D$31)</formula>
    </cfRule>
  </conditionalFormatting>
  <hyperlinks>
    <hyperlink ref="C35" location="Загальний!A1" display="Загальний"/>
  </hyperlinks>
  <pageMargins left="0.7" right="0.7" top="0.75" bottom="0.75" header="0.3" footer="0.3"/>
  <pageSetup paperSize="9" scale="95" orientation="portrait" r:id="rId1"/>
  <rowBreaks count="1" manualBreakCount="1">
    <brk id="37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/>
  <dimension ref="B2:E58"/>
  <sheetViews>
    <sheetView workbookViewId="0">
      <pane xSplit="3" ySplit="16" topLeftCell="D17" activePane="bottomRight" state="frozenSplit"/>
      <selection pane="topRight" activeCell="D1" sqref="D1"/>
      <selection pane="bottomLeft" activeCell="A17" sqref="A17"/>
      <selection pane="bottomRight"/>
    </sheetView>
  </sheetViews>
  <sheetFormatPr defaultRowHeight="15" x14ac:dyDescent="0.25"/>
  <cols>
    <col min="2" max="2" width="9.140625" style="10"/>
    <col min="3" max="3" width="32.140625" style="10" customWidth="1"/>
    <col min="4" max="4" width="15.42578125" style="11" customWidth="1"/>
  </cols>
  <sheetData>
    <row r="2" spans="2:5" ht="4.5" customHeight="1" x14ac:dyDescent="0.25"/>
    <row r="3" spans="2:5" ht="8.25" hidden="1" customHeight="1" x14ac:dyDescent="0.25"/>
    <row r="4" spans="2:5" hidden="1" x14ac:dyDescent="0.25"/>
    <row r="5" spans="2:5" hidden="1" x14ac:dyDescent="0.25"/>
    <row r="6" spans="2:5" hidden="1" x14ac:dyDescent="0.25"/>
    <row r="7" spans="2:5" hidden="1" x14ac:dyDescent="0.25"/>
    <row r="8" spans="2:5" hidden="1" x14ac:dyDescent="0.25"/>
    <row r="9" spans="2:5" hidden="1" x14ac:dyDescent="0.25"/>
    <row r="10" spans="2:5" ht="9" hidden="1" customHeight="1" x14ac:dyDescent="0.25"/>
    <row r="11" spans="2:5" ht="18.75" customHeight="1" x14ac:dyDescent="0.25">
      <c r="B11" s="122" t="s">
        <v>128</v>
      </c>
      <c r="C11" s="122"/>
      <c r="D11" s="122"/>
      <c r="E11" s="122"/>
    </row>
    <row r="14" spans="2:5" x14ac:dyDescent="0.25">
      <c r="B14" s="117" t="s">
        <v>80</v>
      </c>
      <c r="C14" s="119" t="s">
        <v>81</v>
      </c>
      <c r="D14" s="116" t="s">
        <v>244</v>
      </c>
      <c r="E14" s="1"/>
    </row>
    <row r="15" spans="2:5" ht="36" customHeight="1" x14ac:dyDescent="0.25">
      <c r="B15" s="118"/>
      <c r="C15" s="120"/>
      <c r="D15" s="116"/>
      <c r="E15" s="1"/>
    </row>
    <row r="16" spans="2:5" hidden="1" x14ac:dyDescent="0.25">
      <c r="B16" s="23"/>
      <c r="C16" s="22"/>
      <c r="D16" s="7"/>
      <c r="E16" s="1"/>
    </row>
    <row r="17" spans="2:5" x14ac:dyDescent="0.25">
      <c r="B17" s="23">
        <v>1</v>
      </c>
      <c r="C17" s="82" t="s">
        <v>82</v>
      </c>
      <c r="D17" s="7">
        <v>184.6</v>
      </c>
      <c r="E17" s="1"/>
    </row>
    <row r="18" spans="2:5" x14ac:dyDescent="0.25">
      <c r="B18" s="23">
        <v>2</v>
      </c>
      <c r="C18" s="82" t="s">
        <v>83</v>
      </c>
      <c r="D18" s="7" t="s">
        <v>141</v>
      </c>
      <c r="E18" s="1"/>
    </row>
    <row r="19" spans="2:5" x14ac:dyDescent="0.25">
      <c r="B19" s="23">
        <v>3</v>
      </c>
      <c r="C19" s="82" t="s">
        <v>265</v>
      </c>
      <c r="D19" s="7" t="s">
        <v>141</v>
      </c>
      <c r="E19" s="1"/>
    </row>
    <row r="20" spans="2:5" x14ac:dyDescent="0.25">
      <c r="B20" s="23">
        <v>4</v>
      </c>
      <c r="C20" s="82" t="s">
        <v>84</v>
      </c>
      <c r="D20" s="7" t="s">
        <v>141</v>
      </c>
      <c r="E20" s="1"/>
    </row>
    <row r="21" spans="2:5" x14ac:dyDescent="0.25">
      <c r="B21" s="23">
        <v>5</v>
      </c>
      <c r="C21" s="82" t="s">
        <v>85</v>
      </c>
      <c r="D21" s="7">
        <v>306.60000000000002</v>
      </c>
      <c r="E21" s="1"/>
    </row>
    <row r="22" spans="2:5" x14ac:dyDescent="0.25">
      <c r="B22" s="23">
        <v>6</v>
      </c>
      <c r="C22" s="82" t="s">
        <v>86</v>
      </c>
      <c r="D22" s="7">
        <v>189.8</v>
      </c>
      <c r="E22" s="1"/>
    </row>
    <row r="23" spans="2:5" x14ac:dyDescent="0.25">
      <c r="B23" s="23">
        <v>7</v>
      </c>
      <c r="C23" s="82" t="s">
        <v>87</v>
      </c>
      <c r="D23" s="7" t="s">
        <v>141</v>
      </c>
      <c r="E23" s="1"/>
    </row>
    <row r="24" spans="2:5" x14ac:dyDescent="0.25">
      <c r="B24" s="23">
        <v>8</v>
      </c>
      <c r="C24" s="82" t="s">
        <v>88</v>
      </c>
      <c r="D24" s="7" t="s">
        <v>141</v>
      </c>
      <c r="E24" s="1"/>
    </row>
    <row r="25" spans="2:5" x14ac:dyDescent="0.25">
      <c r="B25" s="23">
        <v>9</v>
      </c>
      <c r="C25" s="82" t="s">
        <v>89</v>
      </c>
      <c r="D25" s="7" t="s">
        <v>141</v>
      </c>
      <c r="E25" s="1"/>
    </row>
    <row r="26" spans="2:5" x14ac:dyDescent="0.25">
      <c r="B26" s="23">
        <v>10</v>
      </c>
      <c r="C26" s="82" t="s">
        <v>266</v>
      </c>
      <c r="D26" s="7" t="s">
        <v>141</v>
      </c>
      <c r="E26" s="1"/>
    </row>
    <row r="27" spans="2:5" x14ac:dyDescent="0.25">
      <c r="B27" s="23">
        <v>11</v>
      </c>
      <c r="C27" s="82" t="s">
        <v>90</v>
      </c>
      <c r="D27" s="7" t="s">
        <v>141</v>
      </c>
      <c r="E27" s="1"/>
    </row>
    <row r="28" spans="2:5" x14ac:dyDescent="0.25">
      <c r="B28" s="23">
        <v>12</v>
      </c>
      <c r="C28" s="82" t="s">
        <v>91</v>
      </c>
      <c r="D28" s="7">
        <v>693</v>
      </c>
      <c r="E28" s="1"/>
    </row>
    <row r="29" spans="2:5" x14ac:dyDescent="0.25">
      <c r="B29" s="23">
        <v>13</v>
      </c>
      <c r="C29" s="82" t="s">
        <v>92</v>
      </c>
      <c r="D29" s="7">
        <v>243.2</v>
      </c>
      <c r="E29" s="1"/>
    </row>
    <row r="30" spans="2:5" x14ac:dyDescent="0.25">
      <c r="B30" s="23">
        <v>14</v>
      </c>
      <c r="C30" s="82" t="s">
        <v>93</v>
      </c>
      <c r="D30" s="7">
        <v>535.66999999999996</v>
      </c>
      <c r="E30" s="1"/>
    </row>
    <row r="31" spans="2:5" x14ac:dyDescent="0.25">
      <c r="B31" s="23">
        <v>15</v>
      </c>
      <c r="C31" s="82" t="s">
        <v>94</v>
      </c>
      <c r="D31" s="7" t="s">
        <v>141</v>
      </c>
      <c r="E31" s="1"/>
    </row>
    <row r="32" spans="2:5" x14ac:dyDescent="0.25">
      <c r="B32" s="23">
        <v>16</v>
      </c>
      <c r="C32" s="82" t="s">
        <v>95</v>
      </c>
      <c r="D32" s="94">
        <v>169.32</v>
      </c>
      <c r="E32" s="1"/>
    </row>
    <row r="33" spans="2:5" x14ac:dyDescent="0.25">
      <c r="B33" s="23">
        <v>17</v>
      </c>
      <c r="C33" s="82" t="s">
        <v>96</v>
      </c>
      <c r="D33" s="7">
        <v>600</v>
      </c>
      <c r="E33" s="1"/>
    </row>
    <row r="34" spans="2:5" x14ac:dyDescent="0.25">
      <c r="B34" s="23">
        <v>18</v>
      </c>
      <c r="C34" s="82" t="s">
        <v>97</v>
      </c>
      <c r="D34" s="7" t="s">
        <v>141</v>
      </c>
      <c r="E34" s="1"/>
    </row>
    <row r="35" spans="2:5" x14ac:dyDescent="0.25">
      <c r="B35" s="23">
        <v>19</v>
      </c>
      <c r="C35" s="82" t="s">
        <v>98</v>
      </c>
      <c r="D35" s="7" t="s">
        <v>141</v>
      </c>
      <c r="E35" s="1"/>
    </row>
    <row r="36" spans="2:5" x14ac:dyDescent="0.25">
      <c r="B36" s="23">
        <v>20</v>
      </c>
      <c r="C36" s="82" t="s">
        <v>99</v>
      </c>
      <c r="D36" s="7">
        <v>1006.65</v>
      </c>
      <c r="E36" s="1"/>
    </row>
    <row r="37" spans="2:5" x14ac:dyDescent="0.25">
      <c r="B37" s="23">
        <v>21</v>
      </c>
      <c r="C37" s="82" t="s">
        <v>100</v>
      </c>
      <c r="D37" s="7">
        <v>203.82</v>
      </c>
      <c r="E37" s="1"/>
    </row>
    <row r="38" spans="2:5" x14ac:dyDescent="0.25">
      <c r="B38" s="23">
        <v>22</v>
      </c>
      <c r="C38" s="82" t="s">
        <v>101</v>
      </c>
      <c r="D38" s="7" t="s">
        <v>141</v>
      </c>
      <c r="E38" s="1"/>
    </row>
    <row r="39" spans="2:5" x14ac:dyDescent="0.25">
      <c r="B39" s="23">
        <v>23</v>
      </c>
      <c r="C39" s="82" t="s">
        <v>102</v>
      </c>
      <c r="D39" s="7" t="s">
        <v>141</v>
      </c>
      <c r="E39" s="1"/>
    </row>
    <row r="40" spans="2:5" x14ac:dyDescent="0.25">
      <c r="B40" s="23">
        <v>24</v>
      </c>
      <c r="C40" s="82" t="s">
        <v>103</v>
      </c>
      <c r="D40" s="7" t="s">
        <v>141</v>
      </c>
      <c r="E40" s="1"/>
    </row>
    <row r="41" spans="2:5" hidden="1" x14ac:dyDescent="0.25">
      <c r="B41" s="27"/>
      <c r="C41" s="22"/>
      <c r="D41" s="7"/>
    </row>
    <row r="42" spans="2:5" x14ac:dyDescent="0.25">
      <c r="B42" s="37"/>
      <c r="C42" s="34"/>
      <c r="D42" s="35"/>
    </row>
    <row r="43" spans="2:5" x14ac:dyDescent="0.25">
      <c r="B43" s="37"/>
      <c r="C43" s="34"/>
      <c r="D43" s="35"/>
    </row>
    <row r="44" spans="2:5" x14ac:dyDescent="0.25">
      <c r="C44" s="21" t="s">
        <v>106</v>
      </c>
    </row>
    <row r="46" spans="2:5" x14ac:dyDescent="0.25">
      <c r="B46" s="112" t="s">
        <v>212</v>
      </c>
      <c r="C46" s="112"/>
      <c r="D46" s="112"/>
    </row>
    <row r="47" spans="2:5" ht="21" customHeight="1" x14ac:dyDescent="0.25">
      <c r="B47" s="112"/>
      <c r="C47" s="112"/>
      <c r="D47" s="112"/>
    </row>
    <row r="48" spans="2:5" ht="35.25" customHeight="1" x14ac:dyDescent="0.25">
      <c r="B48" s="55" t="s">
        <v>173</v>
      </c>
      <c r="C48" s="55" t="s">
        <v>81</v>
      </c>
      <c r="D48" s="55" t="s">
        <v>28</v>
      </c>
    </row>
    <row r="49" spans="2:4" x14ac:dyDescent="0.25">
      <c r="B49" s="23">
        <v>16</v>
      </c>
      <c r="C49" s="82" t="s">
        <v>95</v>
      </c>
      <c r="D49" s="98">
        <v>169.32</v>
      </c>
    </row>
    <row r="50" spans="2:4" x14ac:dyDescent="0.25">
      <c r="B50" s="23">
        <v>1</v>
      </c>
      <c r="C50" s="82" t="s">
        <v>82</v>
      </c>
      <c r="D50" s="7">
        <v>184.6</v>
      </c>
    </row>
    <row r="51" spans="2:4" x14ac:dyDescent="0.25">
      <c r="B51" s="23">
        <v>6</v>
      </c>
      <c r="C51" s="82" t="s">
        <v>86</v>
      </c>
      <c r="D51" s="7">
        <v>189.8</v>
      </c>
    </row>
    <row r="52" spans="2:4" x14ac:dyDescent="0.25">
      <c r="B52" s="23">
        <v>21</v>
      </c>
      <c r="C52" s="82" t="s">
        <v>100</v>
      </c>
      <c r="D52" s="7">
        <v>203.82</v>
      </c>
    </row>
    <row r="53" spans="2:4" x14ac:dyDescent="0.25">
      <c r="B53" s="23">
        <v>13</v>
      </c>
      <c r="C53" s="82" t="s">
        <v>92</v>
      </c>
      <c r="D53" s="7">
        <v>243.2</v>
      </c>
    </row>
    <row r="54" spans="2:4" x14ac:dyDescent="0.25">
      <c r="B54" s="23">
        <v>5</v>
      </c>
      <c r="C54" s="82" t="s">
        <v>85</v>
      </c>
      <c r="D54" s="7">
        <v>306.60000000000002</v>
      </c>
    </row>
    <row r="55" spans="2:4" x14ac:dyDescent="0.25">
      <c r="B55" s="23">
        <v>14</v>
      </c>
      <c r="C55" s="82" t="s">
        <v>93</v>
      </c>
      <c r="D55" s="7">
        <v>535.66999999999996</v>
      </c>
    </row>
    <row r="56" spans="2:4" x14ac:dyDescent="0.25">
      <c r="B56" s="23">
        <v>17</v>
      </c>
      <c r="C56" s="82" t="s">
        <v>96</v>
      </c>
      <c r="D56" s="7">
        <v>600</v>
      </c>
    </row>
    <row r="57" spans="2:4" x14ac:dyDescent="0.25">
      <c r="B57" s="23">
        <v>12</v>
      </c>
      <c r="C57" s="82" t="s">
        <v>91</v>
      </c>
      <c r="D57" s="7">
        <v>693</v>
      </c>
    </row>
    <row r="58" spans="2:4" x14ac:dyDescent="0.25">
      <c r="B58" s="23">
        <v>20</v>
      </c>
      <c r="C58" s="82" t="s">
        <v>99</v>
      </c>
      <c r="D58" s="7">
        <v>1006.65</v>
      </c>
    </row>
  </sheetData>
  <sortState ref="B49:D74">
    <sortCondition ref="D48"/>
  </sortState>
  <mergeCells count="5">
    <mergeCell ref="B46:D47"/>
    <mergeCell ref="B11:E11"/>
    <mergeCell ref="B14:B15"/>
    <mergeCell ref="C14:C15"/>
    <mergeCell ref="D14:D15"/>
  </mergeCells>
  <phoneticPr fontId="5" type="noConversion"/>
  <conditionalFormatting sqref="D17:D40">
    <cfRule type="cellIs" dxfId="55" priority="5" stopIfTrue="1" operator="equal">
      <formula>MIN(D$17:D$40)</formula>
    </cfRule>
    <cfRule type="cellIs" dxfId="54" priority="6" stopIfTrue="1" operator="equal">
      <formula>MAX(D$17:D$40)</formula>
    </cfRule>
  </conditionalFormatting>
  <conditionalFormatting sqref="D50:D54 D56:D58">
    <cfRule type="cellIs" dxfId="53" priority="3" stopIfTrue="1" operator="equal">
      <formula>MIN(D$17:D$40)</formula>
    </cfRule>
    <cfRule type="cellIs" dxfId="52" priority="4" stopIfTrue="1" operator="equal">
      <formula>MAX(D$17:D$40)</formula>
    </cfRule>
  </conditionalFormatting>
  <conditionalFormatting sqref="D55">
    <cfRule type="cellIs" dxfId="3" priority="1" stopIfTrue="1" operator="equal">
      <formula>MIN(D$17:D$40)</formula>
    </cfRule>
    <cfRule type="cellIs" dxfId="2" priority="2" stopIfTrue="1" operator="equal">
      <formula>MAX(D$17:D$40)</formula>
    </cfRule>
  </conditionalFormatting>
  <hyperlinks>
    <hyperlink ref="C44" location="Загальний!A1" display="Загальний"/>
  </hyperlink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/>
  <dimension ref="B2:G63"/>
  <sheetViews>
    <sheetView workbookViewId="0">
      <pane xSplit="3" ySplit="7" topLeftCell="D8" activePane="bottomRight" state="frozenSplit"/>
      <selection pane="topRight" activeCell="D1" sqref="D1"/>
      <selection pane="bottomLeft" activeCell="A8" sqref="A8"/>
      <selection pane="bottomRight"/>
    </sheetView>
  </sheetViews>
  <sheetFormatPr defaultRowHeight="15" x14ac:dyDescent="0.25"/>
  <cols>
    <col min="2" max="2" width="10.42578125" style="10" bestFit="1" customWidth="1"/>
    <col min="3" max="3" width="41" style="10" customWidth="1"/>
    <col min="4" max="4" width="17.85546875" style="11" customWidth="1"/>
  </cols>
  <sheetData>
    <row r="2" spans="2:6" ht="15.75" x14ac:dyDescent="0.25">
      <c r="B2" s="122" t="s">
        <v>129</v>
      </c>
      <c r="C2" s="122"/>
      <c r="D2" s="122"/>
      <c r="E2" s="122"/>
    </row>
    <row r="5" spans="2:6" x14ac:dyDescent="0.25">
      <c r="B5" s="117" t="s">
        <v>80</v>
      </c>
      <c r="C5" s="119" t="s">
        <v>81</v>
      </c>
      <c r="D5" s="116" t="s">
        <v>164</v>
      </c>
      <c r="E5" s="1"/>
    </row>
    <row r="6" spans="2:6" x14ac:dyDescent="0.25">
      <c r="B6" s="118"/>
      <c r="C6" s="120"/>
      <c r="D6" s="116"/>
      <c r="E6" s="1"/>
    </row>
    <row r="7" spans="2:6" hidden="1" x14ac:dyDescent="0.25">
      <c r="B7" s="23"/>
      <c r="C7" s="22"/>
      <c r="D7" s="7"/>
      <c r="E7" s="1"/>
    </row>
    <row r="8" spans="2:6" x14ac:dyDescent="0.25">
      <c r="B8" s="23">
        <v>1</v>
      </c>
      <c r="C8" s="82" t="s">
        <v>82</v>
      </c>
      <c r="D8" s="7">
        <v>28824</v>
      </c>
      <c r="E8" s="1"/>
    </row>
    <row r="9" spans="2:6" x14ac:dyDescent="0.25">
      <c r="B9" s="23">
        <v>2</v>
      </c>
      <c r="C9" s="82" t="s">
        <v>83</v>
      </c>
      <c r="D9" s="7">
        <v>27882</v>
      </c>
      <c r="E9" s="1"/>
      <c r="F9" t="s">
        <v>172</v>
      </c>
    </row>
    <row r="10" spans="2:6" x14ac:dyDescent="0.25">
      <c r="B10" s="23">
        <v>3</v>
      </c>
      <c r="C10" s="82" t="s">
        <v>265</v>
      </c>
      <c r="D10" s="7">
        <v>29411.759999999998</v>
      </c>
      <c r="E10" s="1"/>
    </row>
    <row r="11" spans="2:6" x14ac:dyDescent="0.25">
      <c r="B11" s="23">
        <v>4</v>
      </c>
      <c r="C11" s="82" t="s">
        <v>84</v>
      </c>
      <c r="D11" s="7">
        <v>28588.240000000002</v>
      </c>
      <c r="E11" s="1"/>
    </row>
    <row r="12" spans="2:6" x14ac:dyDescent="0.25">
      <c r="B12" s="23">
        <v>5</v>
      </c>
      <c r="C12" s="82" t="s">
        <v>85</v>
      </c>
      <c r="D12" s="7">
        <v>29412</v>
      </c>
      <c r="E12" s="1"/>
    </row>
    <row r="13" spans="2:6" x14ac:dyDescent="0.25">
      <c r="B13" s="23">
        <v>6</v>
      </c>
      <c r="C13" s="82" t="s">
        <v>86</v>
      </c>
      <c r="D13" s="7">
        <v>29976</v>
      </c>
      <c r="E13" s="1"/>
    </row>
    <row r="14" spans="2:6" x14ac:dyDescent="0.25">
      <c r="B14" s="23">
        <v>7</v>
      </c>
      <c r="C14" s="82" t="s">
        <v>87</v>
      </c>
      <c r="D14" s="7">
        <f>ROUND(25/0.85*1000,2)</f>
        <v>29411.759999999998</v>
      </c>
      <c r="E14" s="1"/>
    </row>
    <row r="15" spans="2:6" x14ac:dyDescent="0.25">
      <c r="B15" s="23">
        <v>8</v>
      </c>
      <c r="C15" s="82" t="s">
        <v>88</v>
      </c>
      <c r="D15" s="7">
        <v>29412</v>
      </c>
      <c r="E15" s="1"/>
    </row>
    <row r="16" spans="2:6" x14ac:dyDescent="0.25">
      <c r="B16" s="23">
        <v>9</v>
      </c>
      <c r="C16" s="82" t="s">
        <v>89</v>
      </c>
      <c r="D16" s="7">
        <v>30197.35</v>
      </c>
      <c r="E16" s="1"/>
    </row>
    <row r="17" spans="2:7" x14ac:dyDescent="0.25">
      <c r="B17" s="23">
        <v>10</v>
      </c>
      <c r="C17" s="82" t="s">
        <v>266</v>
      </c>
      <c r="D17" s="7">
        <v>29517.65</v>
      </c>
      <c r="E17" s="1"/>
      <c r="G17" t="s">
        <v>172</v>
      </c>
    </row>
    <row r="18" spans="2:7" x14ac:dyDescent="0.25">
      <c r="B18" s="23">
        <v>11</v>
      </c>
      <c r="C18" s="82" t="s">
        <v>90</v>
      </c>
      <c r="D18" s="7">
        <v>29877.14</v>
      </c>
      <c r="E18" s="1"/>
    </row>
    <row r="19" spans="2:7" x14ac:dyDescent="0.25">
      <c r="B19" s="23">
        <v>12</v>
      </c>
      <c r="C19" s="82" t="s">
        <v>91</v>
      </c>
      <c r="D19" s="7">
        <v>29600</v>
      </c>
      <c r="E19" s="1"/>
      <c r="F19" s="80"/>
    </row>
    <row r="20" spans="2:7" x14ac:dyDescent="0.25">
      <c r="B20" s="23">
        <v>13</v>
      </c>
      <c r="C20" s="82" t="s">
        <v>92</v>
      </c>
      <c r="D20" s="7">
        <v>28820</v>
      </c>
      <c r="E20" s="1"/>
    </row>
    <row r="21" spans="2:7" x14ac:dyDescent="0.25">
      <c r="B21" s="23">
        <v>14</v>
      </c>
      <c r="C21" s="82" t="s">
        <v>93</v>
      </c>
      <c r="D21" s="7">
        <v>32703</v>
      </c>
      <c r="E21" s="1"/>
    </row>
    <row r="22" spans="2:7" x14ac:dyDescent="0.25">
      <c r="B22" s="23">
        <v>15</v>
      </c>
      <c r="C22" s="82" t="s">
        <v>94</v>
      </c>
      <c r="D22" s="7">
        <v>31002</v>
      </c>
      <c r="E22" s="1"/>
    </row>
    <row r="23" spans="2:7" x14ac:dyDescent="0.25">
      <c r="B23" s="23">
        <v>16</v>
      </c>
      <c r="C23" s="82" t="s">
        <v>95</v>
      </c>
      <c r="D23" s="7">
        <v>28209.41</v>
      </c>
      <c r="E23" s="1"/>
    </row>
    <row r="24" spans="2:7" x14ac:dyDescent="0.25">
      <c r="B24" s="23">
        <v>17</v>
      </c>
      <c r="C24" s="82" t="s">
        <v>96</v>
      </c>
      <c r="D24" s="7">
        <v>28235.29</v>
      </c>
      <c r="E24" s="1"/>
    </row>
    <row r="25" spans="2:7" x14ac:dyDescent="0.25">
      <c r="B25" s="23">
        <v>18</v>
      </c>
      <c r="C25" s="82" t="s">
        <v>97</v>
      </c>
      <c r="D25" s="7">
        <v>29166</v>
      </c>
      <c r="E25" s="1"/>
    </row>
    <row r="26" spans="2:7" x14ac:dyDescent="0.25">
      <c r="B26" s="23">
        <v>19</v>
      </c>
      <c r="C26" s="82" t="s">
        <v>98</v>
      </c>
      <c r="D26" s="7">
        <v>29287.06</v>
      </c>
      <c r="E26" s="1"/>
    </row>
    <row r="27" spans="2:7" x14ac:dyDescent="0.25">
      <c r="B27" s="23">
        <v>20</v>
      </c>
      <c r="C27" s="82" t="s">
        <v>99</v>
      </c>
      <c r="D27" s="7">
        <v>25294</v>
      </c>
      <c r="E27" s="1"/>
    </row>
    <row r="28" spans="2:7" x14ac:dyDescent="0.25">
      <c r="B28" s="23">
        <v>21</v>
      </c>
      <c r="C28" s="82" t="s">
        <v>100</v>
      </c>
      <c r="D28" s="7">
        <v>31170.29</v>
      </c>
      <c r="E28" s="1"/>
    </row>
    <row r="29" spans="2:7" x14ac:dyDescent="0.25">
      <c r="B29" s="23">
        <v>22</v>
      </c>
      <c r="C29" s="82" t="s">
        <v>101</v>
      </c>
      <c r="D29" s="7" t="s">
        <v>141</v>
      </c>
      <c r="E29" s="1"/>
    </row>
    <row r="30" spans="2:7" x14ac:dyDescent="0.25">
      <c r="B30" s="23">
        <v>23</v>
      </c>
      <c r="C30" s="82" t="s">
        <v>102</v>
      </c>
      <c r="D30" s="7">
        <v>28235.29</v>
      </c>
      <c r="E30" s="1"/>
    </row>
    <row r="31" spans="2:7" x14ac:dyDescent="0.25">
      <c r="B31" s="23">
        <v>24</v>
      </c>
      <c r="C31" s="82" t="s">
        <v>103</v>
      </c>
      <c r="D31" s="7">
        <v>28164.71</v>
      </c>
      <c r="E31" s="1"/>
    </row>
    <row r="32" spans="2:7" hidden="1" x14ac:dyDescent="0.25">
      <c r="B32" s="23"/>
      <c r="C32" s="22"/>
      <c r="D32" s="7"/>
    </row>
    <row r="35" spans="2:4" x14ac:dyDescent="0.25">
      <c r="C35" s="21" t="s">
        <v>106</v>
      </c>
    </row>
    <row r="38" spans="2:4" x14ac:dyDescent="0.25">
      <c r="B38" s="112" t="s">
        <v>213</v>
      </c>
      <c r="C38" s="112"/>
      <c r="D38" s="112"/>
    </row>
    <row r="39" spans="2:4" ht="29.25" customHeight="1" x14ac:dyDescent="0.25">
      <c r="B39" s="112"/>
      <c r="C39" s="112"/>
      <c r="D39" s="112"/>
    </row>
    <row r="40" spans="2:4" ht="30" customHeight="1" x14ac:dyDescent="0.25">
      <c r="B40" s="55" t="s">
        <v>173</v>
      </c>
      <c r="C40" s="55" t="s">
        <v>81</v>
      </c>
      <c r="D40" s="55" t="s">
        <v>6</v>
      </c>
    </row>
    <row r="41" spans="2:4" x14ac:dyDescent="0.25">
      <c r="B41" s="23">
        <v>20</v>
      </c>
      <c r="C41" s="82" t="s">
        <v>99</v>
      </c>
      <c r="D41" s="96">
        <v>25294</v>
      </c>
    </row>
    <row r="42" spans="2:4" x14ac:dyDescent="0.25">
      <c r="B42" s="23">
        <v>2</v>
      </c>
      <c r="C42" s="82" t="s">
        <v>83</v>
      </c>
      <c r="D42" s="7">
        <v>27882</v>
      </c>
    </row>
    <row r="43" spans="2:4" x14ac:dyDescent="0.25">
      <c r="B43" s="23">
        <v>24</v>
      </c>
      <c r="C43" s="82" t="s">
        <v>103</v>
      </c>
      <c r="D43" s="7">
        <v>28164.71</v>
      </c>
    </row>
    <row r="44" spans="2:4" x14ac:dyDescent="0.25">
      <c r="B44" s="23">
        <v>16</v>
      </c>
      <c r="C44" s="82" t="s">
        <v>95</v>
      </c>
      <c r="D44" s="7">
        <v>28209.41</v>
      </c>
    </row>
    <row r="45" spans="2:4" x14ac:dyDescent="0.25">
      <c r="B45" s="23">
        <v>17</v>
      </c>
      <c r="C45" s="82" t="s">
        <v>96</v>
      </c>
      <c r="D45" s="7">
        <v>28235.29</v>
      </c>
    </row>
    <row r="46" spans="2:4" x14ac:dyDescent="0.25">
      <c r="B46" s="23">
        <v>23</v>
      </c>
      <c r="C46" s="82" t="s">
        <v>102</v>
      </c>
      <c r="D46" s="7">
        <v>28235.29</v>
      </c>
    </row>
    <row r="47" spans="2:4" x14ac:dyDescent="0.25">
      <c r="B47" s="23">
        <v>4</v>
      </c>
      <c r="C47" s="82" t="s">
        <v>84</v>
      </c>
      <c r="D47" s="7">
        <v>28588.240000000002</v>
      </c>
    </row>
    <row r="48" spans="2:4" x14ac:dyDescent="0.25">
      <c r="B48" s="23">
        <v>13</v>
      </c>
      <c r="C48" s="82" t="s">
        <v>92</v>
      </c>
      <c r="D48" s="7">
        <v>28820</v>
      </c>
    </row>
    <row r="49" spans="2:4" x14ac:dyDescent="0.25">
      <c r="B49" s="23">
        <v>1</v>
      </c>
      <c r="C49" s="82" t="s">
        <v>82</v>
      </c>
      <c r="D49" s="7">
        <v>28824</v>
      </c>
    </row>
    <row r="50" spans="2:4" x14ac:dyDescent="0.25">
      <c r="B50" s="23">
        <v>18</v>
      </c>
      <c r="C50" s="82" t="s">
        <v>97</v>
      </c>
      <c r="D50" s="7">
        <v>29166</v>
      </c>
    </row>
    <row r="51" spans="2:4" x14ac:dyDescent="0.25">
      <c r="B51" s="23">
        <v>19</v>
      </c>
      <c r="C51" s="82" t="s">
        <v>98</v>
      </c>
      <c r="D51" s="7">
        <v>29287.06</v>
      </c>
    </row>
    <row r="52" spans="2:4" x14ac:dyDescent="0.25">
      <c r="B52" s="23">
        <v>3</v>
      </c>
      <c r="C52" s="82" t="s">
        <v>265</v>
      </c>
      <c r="D52" s="7">
        <v>29411.759999999998</v>
      </c>
    </row>
    <row r="53" spans="2:4" x14ac:dyDescent="0.25">
      <c r="B53" s="23">
        <v>7</v>
      </c>
      <c r="C53" s="82" t="s">
        <v>87</v>
      </c>
      <c r="D53" s="7">
        <f>ROUND(25/0.85*1000,2)</f>
        <v>29411.759999999998</v>
      </c>
    </row>
    <row r="54" spans="2:4" x14ac:dyDescent="0.25">
      <c r="B54" s="23">
        <v>5</v>
      </c>
      <c r="C54" s="82" t="s">
        <v>85</v>
      </c>
      <c r="D54" s="7">
        <v>29412</v>
      </c>
    </row>
    <row r="55" spans="2:4" x14ac:dyDescent="0.25">
      <c r="B55" s="23">
        <v>8</v>
      </c>
      <c r="C55" s="82" t="s">
        <v>88</v>
      </c>
      <c r="D55" s="7">
        <v>29412</v>
      </c>
    </row>
    <row r="56" spans="2:4" x14ac:dyDescent="0.25">
      <c r="B56" s="23">
        <v>10</v>
      </c>
      <c r="C56" s="82" t="s">
        <v>266</v>
      </c>
      <c r="D56" s="7">
        <v>29517.65</v>
      </c>
    </row>
    <row r="57" spans="2:4" x14ac:dyDescent="0.25">
      <c r="B57" s="23">
        <v>12</v>
      </c>
      <c r="C57" s="82" t="s">
        <v>91</v>
      </c>
      <c r="D57" s="7">
        <v>29600</v>
      </c>
    </row>
    <row r="58" spans="2:4" x14ac:dyDescent="0.25">
      <c r="B58" s="23">
        <v>11</v>
      </c>
      <c r="C58" s="82" t="s">
        <v>90</v>
      </c>
      <c r="D58" s="7">
        <v>29877.14</v>
      </c>
    </row>
    <row r="59" spans="2:4" x14ac:dyDescent="0.25">
      <c r="B59" s="23">
        <v>6</v>
      </c>
      <c r="C59" s="82" t="s">
        <v>86</v>
      </c>
      <c r="D59" s="7">
        <v>29976</v>
      </c>
    </row>
    <row r="60" spans="2:4" x14ac:dyDescent="0.25">
      <c r="B60" s="23">
        <v>9</v>
      </c>
      <c r="C60" s="82" t="s">
        <v>89</v>
      </c>
      <c r="D60" s="7">
        <v>30197.35</v>
      </c>
    </row>
    <row r="61" spans="2:4" x14ac:dyDescent="0.25">
      <c r="B61" s="23">
        <v>15</v>
      </c>
      <c r="C61" s="82" t="s">
        <v>94</v>
      </c>
      <c r="D61" s="7">
        <v>31002</v>
      </c>
    </row>
    <row r="62" spans="2:4" x14ac:dyDescent="0.25">
      <c r="B62" s="23">
        <v>21</v>
      </c>
      <c r="C62" s="82" t="s">
        <v>100</v>
      </c>
      <c r="D62" s="7">
        <v>31170.29</v>
      </c>
    </row>
    <row r="63" spans="2:4" x14ac:dyDescent="0.25">
      <c r="B63" s="23">
        <v>14</v>
      </c>
      <c r="C63" s="82" t="s">
        <v>93</v>
      </c>
      <c r="D63" s="7">
        <v>32703</v>
      </c>
    </row>
  </sheetData>
  <sortState ref="B41:D66">
    <sortCondition ref="D40"/>
  </sortState>
  <mergeCells count="5">
    <mergeCell ref="B38:D39"/>
    <mergeCell ref="B2:E2"/>
    <mergeCell ref="B5:B6"/>
    <mergeCell ref="C5:C6"/>
    <mergeCell ref="D5:D6"/>
  </mergeCells>
  <phoneticPr fontId="5" type="noConversion"/>
  <conditionalFormatting sqref="D8:D31">
    <cfRule type="cellIs" dxfId="51" priority="3" stopIfTrue="1" operator="equal">
      <formula>MIN(D$8:D$31)</formula>
    </cfRule>
    <cfRule type="cellIs" dxfId="50" priority="4" stopIfTrue="1" operator="equal">
      <formula>MAX(D$8:D$31)</formula>
    </cfRule>
  </conditionalFormatting>
  <conditionalFormatting sqref="D42:D63">
    <cfRule type="cellIs" dxfId="49" priority="1" stopIfTrue="1" operator="equal">
      <formula>MIN(D$8:D$31)</formula>
    </cfRule>
    <cfRule type="cellIs" dxfId="48" priority="2" stopIfTrue="1" operator="equal">
      <formula>MAX(D$8:D$31)</formula>
    </cfRule>
  </conditionalFormatting>
  <hyperlinks>
    <hyperlink ref="C35" location="Загальний!A1" display="Загальний"/>
  </hyperlinks>
  <pageMargins left="0.7" right="0.7" top="0.75" bottom="0.75" header="0.3" footer="0.3"/>
  <pageSetup paperSize="9" scale="69" orientation="portrait" r:id="rId1"/>
  <rowBreaks count="1" manualBreakCount="1">
    <brk id="35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/>
  <dimension ref="B2:J60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9.28515625" style="10" bestFit="1" customWidth="1"/>
    <col min="3" max="3" width="38.85546875" style="10" customWidth="1"/>
    <col min="4" max="4" width="12.42578125" style="11" customWidth="1"/>
    <col min="5" max="6" width="10.42578125" style="11" bestFit="1" customWidth="1"/>
    <col min="8" max="8" width="10.28515625" customWidth="1"/>
    <col min="9" max="9" width="25.85546875" customWidth="1"/>
    <col min="10" max="10" width="16.85546875" customWidth="1"/>
    <col min="14" max="15" width="24.85546875" customWidth="1"/>
  </cols>
  <sheetData>
    <row r="2" spans="2:7" ht="15.75" x14ac:dyDescent="0.25">
      <c r="B2" s="24" t="s">
        <v>130</v>
      </c>
      <c r="C2" s="39"/>
      <c r="D2" s="40"/>
      <c r="E2" s="40"/>
      <c r="F2" s="40"/>
    </row>
    <row r="5" spans="2:7" ht="30" x14ac:dyDescent="0.25">
      <c r="B5" s="68" t="s">
        <v>80</v>
      </c>
      <c r="C5" s="42" t="s">
        <v>81</v>
      </c>
      <c r="D5" s="9" t="s">
        <v>214</v>
      </c>
      <c r="E5" s="9" t="s">
        <v>165</v>
      </c>
      <c r="F5" s="9" t="s">
        <v>166</v>
      </c>
      <c r="G5" s="1"/>
    </row>
    <row r="6" spans="2:7" hidden="1" x14ac:dyDescent="0.25">
      <c r="B6" s="23"/>
      <c r="C6" s="22"/>
      <c r="D6" s="7"/>
      <c r="E6" s="7"/>
      <c r="F6" s="7"/>
      <c r="G6" s="1"/>
    </row>
    <row r="7" spans="2:7" x14ac:dyDescent="0.25">
      <c r="B7" s="23">
        <v>1</v>
      </c>
      <c r="C7" s="82" t="s">
        <v>82</v>
      </c>
      <c r="D7" s="7" t="s">
        <v>141</v>
      </c>
      <c r="E7" s="7">
        <v>35810</v>
      </c>
      <c r="F7" s="7">
        <v>37162</v>
      </c>
      <c r="G7" s="1"/>
    </row>
    <row r="8" spans="2:7" x14ac:dyDescent="0.25">
      <c r="B8" s="23">
        <v>2</v>
      </c>
      <c r="C8" s="82" t="s">
        <v>83</v>
      </c>
      <c r="D8" s="7" t="s">
        <v>141</v>
      </c>
      <c r="E8" s="7" t="s">
        <v>141</v>
      </c>
      <c r="F8" s="7" t="s">
        <v>141</v>
      </c>
      <c r="G8" s="1"/>
    </row>
    <row r="9" spans="2:7" x14ac:dyDescent="0.25">
      <c r="B9" s="23">
        <v>3</v>
      </c>
      <c r="C9" s="82" t="s">
        <v>265</v>
      </c>
      <c r="D9" s="7" t="s">
        <v>141</v>
      </c>
      <c r="E9" s="7">
        <v>35810.81</v>
      </c>
      <c r="F9" s="7">
        <v>36486.49</v>
      </c>
      <c r="G9" s="1"/>
    </row>
    <row r="10" spans="2:7" x14ac:dyDescent="0.25">
      <c r="B10" s="23">
        <v>4</v>
      </c>
      <c r="C10" s="82" t="s">
        <v>84</v>
      </c>
      <c r="D10" s="7" t="s">
        <v>141</v>
      </c>
      <c r="E10" s="7">
        <v>34459.46</v>
      </c>
      <c r="F10" s="7">
        <v>36486.49</v>
      </c>
      <c r="G10" s="1"/>
    </row>
    <row r="11" spans="2:7" x14ac:dyDescent="0.25">
      <c r="B11" s="23">
        <v>5</v>
      </c>
      <c r="C11" s="82" t="s">
        <v>85</v>
      </c>
      <c r="D11" s="7" t="s">
        <v>141</v>
      </c>
      <c r="E11" s="7">
        <v>35743</v>
      </c>
      <c r="F11" s="7">
        <v>36419</v>
      </c>
      <c r="G11" s="1"/>
    </row>
    <row r="12" spans="2:7" x14ac:dyDescent="0.25">
      <c r="B12" s="23">
        <v>6</v>
      </c>
      <c r="C12" s="82" t="s">
        <v>86</v>
      </c>
      <c r="D12" s="7" t="s">
        <v>141</v>
      </c>
      <c r="E12" s="7">
        <v>36608</v>
      </c>
      <c r="F12" s="7" t="s">
        <v>141</v>
      </c>
      <c r="G12" s="1"/>
    </row>
    <row r="13" spans="2:7" x14ac:dyDescent="0.25">
      <c r="B13" s="23">
        <v>7</v>
      </c>
      <c r="C13" s="82" t="s">
        <v>87</v>
      </c>
      <c r="D13" s="7" t="s">
        <v>141</v>
      </c>
      <c r="E13" s="7">
        <f>ROUND(26.5/0.74*1000,2)</f>
        <v>35810.81</v>
      </c>
      <c r="F13" s="7">
        <f>ROUND(27/0.74*1000,2)</f>
        <v>36486.49</v>
      </c>
      <c r="G13" s="1"/>
    </row>
    <row r="14" spans="2:7" x14ac:dyDescent="0.25">
      <c r="B14" s="23">
        <v>8</v>
      </c>
      <c r="C14" s="82" t="s">
        <v>88</v>
      </c>
      <c r="D14" s="7" t="s">
        <v>141</v>
      </c>
      <c r="E14" s="7">
        <v>36148</v>
      </c>
      <c r="F14" s="7" t="s">
        <v>141</v>
      </c>
      <c r="G14" s="1"/>
    </row>
    <row r="15" spans="2:7" x14ac:dyDescent="0.25">
      <c r="B15" s="23">
        <v>9</v>
      </c>
      <c r="C15" s="82" t="s">
        <v>89</v>
      </c>
      <c r="D15" s="7" t="s">
        <v>141</v>
      </c>
      <c r="E15" s="7">
        <v>36245</v>
      </c>
      <c r="F15" s="7">
        <v>38500</v>
      </c>
      <c r="G15" s="1"/>
    </row>
    <row r="16" spans="2:7" x14ac:dyDescent="0.25">
      <c r="B16" s="23">
        <v>10</v>
      </c>
      <c r="C16" s="82" t="s">
        <v>266</v>
      </c>
      <c r="D16" s="7" t="s">
        <v>141</v>
      </c>
      <c r="E16" s="7">
        <v>36337.839999999997</v>
      </c>
      <c r="F16" s="7">
        <v>37283.78</v>
      </c>
      <c r="G16" s="1"/>
    </row>
    <row r="17" spans="2:7" x14ac:dyDescent="0.25">
      <c r="B17" s="23">
        <v>11</v>
      </c>
      <c r="C17" s="82" t="s">
        <v>90</v>
      </c>
      <c r="D17" s="7" t="s">
        <v>141</v>
      </c>
      <c r="E17" s="7">
        <v>36598.629999999997</v>
      </c>
      <c r="F17" s="7" t="s">
        <v>141</v>
      </c>
      <c r="G17" s="1"/>
    </row>
    <row r="18" spans="2:7" x14ac:dyDescent="0.25">
      <c r="B18" s="23">
        <v>12</v>
      </c>
      <c r="C18" s="82" t="s">
        <v>91</v>
      </c>
      <c r="D18" s="7" t="s">
        <v>141</v>
      </c>
      <c r="E18" s="7">
        <v>34918</v>
      </c>
      <c r="F18" s="7" t="s">
        <v>141</v>
      </c>
      <c r="G18" s="1"/>
    </row>
    <row r="19" spans="2:7" x14ac:dyDescent="0.25">
      <c r="B19" s="23">
        <v>13</v>
      </c>
      <c r="C19" s="82" t="s">
        <v>92</v>
      </c>
      <c r="D19" s="7" t="s">
        <v>141</v>
      </c>
      <c r="E19" s="7">
        <v>35140</v>
      </c>
      <c r="F19" s="7">
        <v>35810</v>
      </c>
      <c r="G19" s="1"/>
    </row>
    <row r="20" spans="2:7" x14ac:dyDescent="0.25">
      <c r="B20" s="23">
        <v>14</v>
      </c>
      <c r="C20" s="82" t="s">
        <v>93</v>
      </c>
      <c r="D20" s="7" t="s">
        <v>141</v>
      </c>
      <c r="E20" s="7">
        <v>37824</v>
      </c>
      <c r="F20" s="7">
        <v>39175</v>
      </c>
    </row>
    <row r="21" spans="2:7" x14ac:dyDescent="0.25">
      <c r="B21" s="23">
        <v>15</v>
      </c>
      <c r="C21" s="82" t="s">
        <v>94</v>
      </c>
      <c r="D21" s="7" t="s">
        <v>141</v>
      </c>
      <c r="E21" s="7" t="s">
        <v>141</v>
      </c>
      <c r="F21" s="7" t="s">
        <v>141</v>
      </c>
    </row>
    <row r="22" spans="2:7" x14ac:dyDescent="0.25">
      <c r="B22" s="23">
        <v>16</v>
      </c>
      <c r="C22" s="82" t="s">
        <v>95</v>
      </c>
      <c r="D22" s="7" t="s">
        <v>141</v>
      </c>
      <c r="E22" s="7">
        <v>35400</v>
      </c>
      <c r="F22" s="7">
        <v>37410.81</v>
      </c>
    </row>
    <row r="23" spans="2:7" x14ac:dyDescent="0.25">
      <c r="B23" s="23">
        <v>17</v>
      </c>
      <c r="C23" s="82" t="s">
        <v>96</v>
      </c>
      <c r="D23" s="7" t="s">
        <v>141</v>
      </c>
      <c r="E23" s="7">
        <v>34459.46</v>
      </c>
      <c r="F23" s="7" t="s">
        <v>141</v>
      </c>
      <c r="G23" s="1"/>
    </row>
    <row r="24" spans="2:7" x14ac:dyDescent="0.25">
      <c r="B24" s="23">
        <v>18</v>
      </c>
      <c r="C24" s="82" t="s">
        <v>97</v>
      </c>
      <c r="D24" s="7" t="s">
        <v>141</v>
      </c>
      <c r="E24" s="7">
        <v>35135</v>
      </c>
      <c r="F24" s="7">
        <v>35810</v>
      </c>
      <c r="G24" s="1"/>
    </row>
    <row r="25" spans="2:7" x14ac:dyDescent="0.25">
      <c r="B25" s="23">
        <v>19</v>
      </c>
      <c r="C25" s="82" t="s">
        <v>98</v>
      </c>
      <c r="D25" s="7" t="s">
        <v>141</v>
      </c>
      <c r="E25" s="7">
        <v>35270.269999999997</v>
      </c>
      <c r="F25" s="7" t="s">
        <v>141</v>
      </c>
      <c r="G25" s="1"/>
    </row>
    <row r="26" spans="2:7" x14ac:dyDescent="0.25">
      <c r="B26" s="23">
        <v>20</v>
      </c>
      <c r="C26" s="82" t="s">
        <v>99</v>
      </c>
      <c r="D26" s="7" t="s">
        <v>141</v>
      </c>
      <c r="E26" s="7">
        <v>36473</v>
      </c>
      <c r="F26" s="7">
        <v>37824</v>
      </c>
      <c r="G26" s="1"/>
    </row>
    <row r="27" spans="2:7" x14ac:dyDescent="0.25">
      <c r="B27" s="23">
        <v>21</v>
      </c>
      <c r="C27" s="82" t="s">
        <v>100</v>
      </c>
      <c r="D27" s="7" t="s">
        <v>141</v>
      </c>
      <c r="E27" s="7">
        <v>36481.980000000003</v>
      </c>
      <c r="F27" s="7">
        <v>40527.019999999997</v>
      </c>
      <c r="G27" s="1"/>
    </row>
    <row r="28" spans="2:7" x14ac:dyDescent="0.25">
      <c r="B28" s="23">
        <v>22</v>
      </c>
      <c r="C28" s="82" t="s">
        <v>101</v>
      </c>
      <c r="D28" s="7" t="s">
        <v>141</v>
      </c>
      <c r="E28" s="7" t="s">
        <v>141</v>
      </c>
      <c r="F28" s="7" t="s">
        <v>141</v>
      </c>
      <c r="G28" s="1"/>
    </row>
    <row r="29" spans="2:7" x14ac:dyDescent="0.25">
      <c r="B29" s="23">
        <v>23</v>
      </c>
      <c r="C29" s="82" t="s">
        <v>102</v>
      </c>
      <c r="D29" s="7" t="s">
        <v>141</v>
      </c>
      <c r="E29" s="7">
        <v>33783.78</v>
      </c>
      <c r="F29" s="7">
        <v>35135.14</v>
      </c>
      <c r="G29" s="1"/>
    </row>
    <row r="30" spans="2:7" x14ac:dyDescent="0.25">
      <c r="B30" s="23">
        <v>24</v>
      </c>
      <c r="C30" s="82" t="s">
        <v>103</v>
      </c>
      <c r="D30" s="7" t="s">
        <v>141</v>
      </c>
      <c r="E30" s="7">
        <v>35108.11</v>
      </c>
      <c r="F30" s="7" t="s">
        <v>141</v>
      </c>
      <c r="G30" s="1"/>
    </row>
    <row r="31" spans="2:7" hidden="1" x14ac:dyDescent="0.25">
      <c r="B31" s="23"/>
      <c r="C31" s="22"/>
      <c r="D31" s="7"/>
      <c r="E31" s="7"/>
      <c r="F31" s="7"/>
      <c r="G31" s="1"/>
    </row>
    <row r="32" spans="2:7" x14ac:dyDescent="0.25">
      <c r="G32" s="1"/>
    </row>
    <row r="33" spans="2:10" x14ac:dyDescent="0.25">
      <c r="G33" s="1"/>
    </row>
    <row r="35" spans="2:10" x14ac:dyDescent="0.25">
      <c r="C35" s="21" t="s">
        <v>106</v>
      </c>
    </row>
    <row r="37" spans="2:10" ht="15" customHeight="1" x14ac:dyDescent="0.25">
      <c r="B37" s="112" t="s">
        <v>215</v>
      </c>
      <c r="C37" s="112"/>
      <c r="D37" s="112"/>
      <c r="E37" s="95"/>
      <c r="F37"/>
      <c r="H37" s="112" t="s">
        <v>216</v>
      </c>
      <c r="I37" s="112"/>
      <c r="J37" s="112"/>
    </row>
    <row r="38" spans="2:10" ht="27" customHeight="1" x14ac:dyDescent="0.25">
      <c r="B38" s="112"/>
      <c r="C38" s="112"/>
      <c r="D38" s="112"/>
      <c r="E38" s="95"/>
      <c r="F38"/>
      <c r="H38" s="112"/>
      <c r="I38" s="112"/>
      <c r="J38" s="112"/>
    </row>
    <row r="39" spans="2:10" ht="29.25" customHeight="1" x14ac:dyDescent="0.25">
      <c r="B39" s="55" t="s">
        <v>173</v>
      </c>
      <c r="C39" s="55" t="s">
        <v>81</v>
      </c>
      <c r="D39" s="55" t="s">
        <v>6</v>
      </c>
      <c r="E39" s="57"/>
      <c r="F39"/>
      <c r="H39" s="55" t="s">
        <v>173</v>
      </c>
      <c r="I39" s="55" t="s">
        <v>81</v>
      </c>
      <c r="J39" s="55" t="s">
        <v>6</v>
      </c>
    </row>
    <row r="40" spans="2:10" x14ac:dyDescent="0.25">
      <c r="B40" s="23">
        <v>23</v>
      </c>
      <c r="C40" s="82" t="s">
        <v>102</v>
      </c>
      <c r="D40" s="96">
        <v>33783.78</v>
      </c>
      <c r="E40" s="35"/>
      <c r="F40"/>
      <c r="H40" s="23">
        <v>23</v>
      </c>
      <c r="I40" s="82" t="s">
        <v>102</v>
      </c>
      <c r="J40" s="96">
        <v>35135.14</v>
      </c>
    </row>
    <row r="41" spans="2:10" x14ac:dyDescent="0.25">
      <c r="B41" s="23">
        <v>4</v>
      </c>
      <c r="C41" s="82" t="s">
        <v>84</v>
      </c>
      <c r="D41" s="7">
        <v>34459.46</v>
      </c>
      <c r="E41" s="35"/>
      <c r="F41"/>
      <c r="H41" s="23">
        <v>13</v>
      </c>
      <c r="I41" s="82" t="s">
        <v>92</v>
      </c>
      <c r="J41" s="7">
        <v>35810</v>
      </c>
    </row>
    <row r="42" spans="2:10" x14ac:dyDescent="0.25">
      <c r="B42" s="23">
        <v>17</v>
      </c>
      <c r="C42" s="82" t="s">
        <v>96</v>
      </c>
      <c r="D42" s="7">
        <v>34459.46</v>
      </c>
      <c r="E42" s="35"/>
      <c r="F42"/>
      <c r="H42" s="23">
        <v>18</v>
      </c>
      <c r="I42" s="82" t="s">
        <v>97</v>
      </c>
      <c r="J42" s="7">
        <v>35810</v>
      </c>
    </row>
    <row r="43" spans="2:10" x14ac:dyDescent="0.25">
      <c r="B43" s="23">
        <v>12</v>
      </c>
      <c r="C43" s="82" t="s">
        <v>91</v>
      </c>
      <c r="D43" s="7">
        <v>34918</v>
      </c>
      <c r="E43" s="35"/>
      <c r="F43"/>
      <c r="H43" s="23">
        <v>5</v>
      </c>
      <c r="I43" s="82" t="s">
        <v>85</v>
      </c>
      <c r="J43" s="7">
        <v>36419</v>
      </c>
    </row>
    <row r="44" spans="2:10" x14ac:dyDescent="0.25">
      <c r="B44" s="23">
        <v>24</v>
      </c>
      <c r="C44" s="82" t="s">
        <v>103</v>
      </c>
      <c r="D44" s="7">
        <v>35108.11</v>
      </c>
      <c r="E44" s="35"/>
      <c r="F44"/>
      <c r="H44" s="23">
        <v>3</v>
      </c>
      <c r="I44" s="82" t="s">
        <v>265</v>
      </c>
      <c r="J44" s="7">
        <v>36486.49</v>
      </c>
    </row>
    <row r="45" spans="2:10" x14ac:dyDescent="0.25">
      <c r="B45" s="23">
        <v>18</v>
      </c>
      <c r="C45" s="82" t="s">
        <v>97</v>
      </c>
      <c r="D45" s="7">
        <v>35135</v>
      </c>
      <c r="E45" s="35"/>
      <c r="F45"/>
      <c r="H45" s="23">
        <v>4</v>
      </c>
      <c r="I45" s="82" t="s">
        <v>84</v>
      </c>
      <c r="J45" s="7">
        <v>36486.49</v>
      </c>
    </row>
    <row r="46" spans="2:10" x14ac:dyDescent="0.25">
      <c r="B46" s="23">
        <v>13</v>
      </c>
      <c r="C46" s="82" t="s">
        <v>92</v>
      </c>
      <c r="D46" s="7">
        <v>35140</v>
      </c>
      <c r="E46" s="35"/>
      <c r="F46"/>
      <c r="H46" s="23">
        <v>7</v>
      </c>
      <c r="I46" s="82" t="s">
        <v>87</v>
      </c>
      <c r="J46" s="7">
        <v>36486.49</v>
      </c>
    </row>
    <row r="47" spans="2:10" x14ac:dyDescent="0.25">
      <c r="B47" s="23">
        <v>19</v>
      </c>
      <c r="C47" s="82" t="s">
        <v>98</v>
      </c>
      <c r="D47" s="7">
        <v>35270.269999999997</v>
      </c>
      <c r="E47" s="35"/>
      <c r="F47"/>
      <c r="H47" s="23">
        <v>1</v>
      </c>
      <c r="I47" s="82" t="s">
        <v>82</v>
      </c>
      <c r="J47" s="7">
        <v>37162</v>
      </c>
    </row>
    <row r="48" spans="2:10" x14ac:dyDescent="0.25">
      <c r="B48" s="23">
        <v>16</v>
      </c>
      <c r="C48" s="82" t="s">
        <v>95</v>
      </c>
      <c r="D48" s="7">
        <v>35400</v>
      </c>
      <c r="E48" s="35"/>
      <c r="F48"/>
      <c r="H48" s="23">
        <v>10</v>
      </c>
      <c r="I48" s="82" t="s">
        <v>266</v>
      </c>
      <c r="J48" s="7">
        <v>37283.78</v>
      </c>
    </row>
    <row r="49" spans="2:10" x14ac:dyDescent="0.25">
      <c r="B49" s="23">
        <v>5</v>
      </c>
      <c r="C49" s="82" t="s">
        <v>85</v>
      </c>
      <c r="D49" s="7">
        <v>35743</v>
      </c>
      <c r="E49" s="35"/>
      <c r="F49"/>
      <c r="H49" s="23">
        <v>16</v>
      </c>
      <c r="I49" s="82" t="s">
        <v>95</v>
      </c>
      <c r="J49" s="7">
        <v>37410.81</v>
      </c>
    </row>
    <row r="50" spans="2:10" x14ac:dyDescent="0.25">
      <c r="B50" s="23">
        <v>1</v>
      </c>
      <c r="C50" s="82" t="s">
        <v>82</v>
      </c>
      <c r="D50" s="7">
        <v>35810</v>
      </c>
      <c r="E50" s="35"/>
      <c r="F50"/>
      <c r="H50" s="23">
        <v>20</v>
      </c>
      <c r="I50" s="82" t="s">
        <v>99</v>
      </c>
      <c r="J50" s="7">
        <v>37824</v>
      </c>
    </row>
    <row r="51" spans="2:10" x14ac:dyDescent="0.25">
      <c r="B51" s="23">
        <v>3</v>
      </c>
      <c r="C51" s="82" t="s">
        <v>265</v>
      </c>
      <c r="D51" s="7">
        <v>35810.81</v>
      </c>
      <c r="E51" s="35"/>
      <c r="F51"/>
      <c r="H51" s="23">
        <v>9</v>
      </c>
      <c r="I51" s="82" t="s">
        <v>89</v>
      </c>
      <c r="J51" s="7">
        <v>38500</v>
      </c>
    </row>
    <row r="52" spans="2:10" x14ac:dyDescent="0.25">
      <c r="B52" s="23">
        <v>7</v>
      </c>
      <c r="C52" s="82" t="s">
        <v>87</v>
      </c>
      <c r="D52" s="7">
        <v>35810.81</v>
      </c>
      <c r="E52" s="35"/>
      <c r="F52"/>
      <c r="H52" s="23">
        <v>14</v>
      </c>
      <c r="I52" s="82" t="s">
        <v>93</v>
      </c>
      <c r="J52" s="7">
        <v>39175</v>
      </c>
    </row>
    <row r="53" spans="2:10" x14ac:dyDescent="0.25">
      <c r="B53" s="23">
        <v>8</v>
      </c>
      <c r="C53" s="82" t="s">
        <v>88</v>
      </c>
      <c r="D53" s="7">
        <v>36148</v>
      </c>
      <c r="E53" s="35"/>
      <c r="F53"/>
      <c r="H53" s="23">
        <v>21</v>
      </c>
      <c r="I53" s="82" t="s">
        <v>100</v>
      </c>
      <c r="J53" s="97">
        <v>40527.019999999997</v>
      </c>
    </row>
    <row r="54" spans="2:10" x14ac:dyDescent="0.25">
      <c r="B54" s="23">
        <v>9</v>
      </c>
      <c r="C54" s="82" t="s">
        <v>89</v>
      </c>
      <c r="D54" s="7">
        <v>36245</v>
      </c>
      <c r="E54" s="35"/>
      <c r="F54"/>
    </row>
    <row r="55" spans="2:10" x14ac:dyDescent="0.25">
      <c r="B55" s="23">
        <v>10</v>
      </c>
      <c r="C55" s="82" t="s">
        <v>266</v>
      </c>
      <c r="D55" s="7">
        <v>36337.839999999997</v>
      </c>
      <c r="E55" s="35"/>
      <c r="F55"/>
    </row>
    <row r="56" spans="2:10" x14ac:dyDescent="0.25">
      <c r="B56" s="23">
        <v>20</v>
      </c>
      <c r="C56" s="82" t="s">
        <v>99</v>
      </c>
      <c r="D56" s="7">
        <v>36473</v>
      </c>
      <c r="E56" s="35"/>
      <c r="F56"/>
    </row>
    <row r="57" spans="2:10" x14ac:dyDescent="0.25">
      <c r="B57" s="23">
        <v>21</v>
      </c>
      <c r="C57" s="82" t="s">
        <v>100</v>
      </c>
      <c r="D57" s="7">
        <v>36481.980000000003</v>
      </c>
      <c r="E57" s="35"/>
      <c r="F57"/>
    </row>
    <row r="58" spans="2:10" x14ac:dyDescent="0.25">
      <c r="B58" s="23">
        <v>11</v>
      </c>
      <c r="C58" s="82" t="s">
        <v>90</v>
      </c>
      <c r="D58" s="7">
        <v>36598.629999999997</v>
      </c>
      <c r="E58" s="35"/>
      <c r="F58"/>
    </row>
    <row r="59" spans="2:10" x14ac:dyDescent="0.25">
      <c r="B59" s="23">
        <v>6</v>
      </c>
      <c r="C59" s="82" t="s">
        <v>86</v>
      </c>
      <c r="D59" s="7">
        <v>36608</v>
      </c>
      <c r="E59" s="35"/>
      <c r="F59"/>
    </row>
    <row r="60" spans="2:10" x14ac:dyDescent="0.25">
      <c r="B60" s="23">
        <v>14</v>
      </c>
      <c r="C60" s="82" t="s">
        <v>93</v>
      </c>
      <c r="D60" s="97">
        <v>37824</v>
      </c>
      <c r="E60" s="35"/>
      <c r="F60"/>
    </row>
  </sheetData>
  <mergeCells count="2">
    <mergeCell ref="H37:J38"/>
    <mergeCell ref="B37:D38"/>
  </mergeCells>
  <phoneticPr fontId="5" type="noConversion"/>
  <conditionalFormatting sqref="D7:D30">
    <cfRule type="cellIs" dxfId="47" priority="11" stopIfTrue="1" operator="equal">
      <formula>MIN(D$7:D$30)</formula>
    </cfRule>
    <cfRule type="cellIs" dxfId="46" priority="12" stopIfTrue="1" operator="equal">
      <formula>MAX(D$7:D$30)</formula>
    </cfRule>
  </conditionalFormatting>
  <conditionalFormatting sqref="E7:E30">
    <cfRule type="cellIs" dxfId="45" priority="9" stopIfTrue="1" operator="equal">
      <formula>MIN(E$7:E$30)</formula>
    </cfRule>
    <cfRule type="cellIs" dxfId="44" priority="10" stopIfTrue="1" operator="equal">
      <formula>MAX(E$7:E$30)</formula>
    </cfRule>
  </conditionalFormatting>
  <conditionalFormatting sqref="F7:F30">
    <cfRule type="cellIs" dxfId="43" priority="7" stopIfTrue="1" operator="equal">
      <formula>MIN(F$7:F$30)</formula>
    </cfRule>
    <cfRule type="cellIs" dxfId="42" priority="8" stopIfTrue="1" operator="equal">
      <formula>MAX(F$7:F$30)</formula>
    </cfRule>
  </conditionalFormatting>
  <conditionalFormatting sqref="D41:D60">
    <cfRule type="cellIs" dxfId="41" priority="3" stopIfTrue="1" operator="equal">
      <formula>MIN(J$7:J$30)</formula>
    </cfRule>
    <cfRule type="cellIs" dxfId="40" priority="4" stopIfTrue="1" operator="equal">
      <formula>MAX(J$7:J$30)</formula>
    </cfRule>
  </conditionalFormatting>
  <conditionalFormatting sqref="J41:J53">
    <cfRule type="cellIs" dxfId="39" priority="1" stopIfTrue="1" operator="equal">
      <formula>MIN(O$7:O$30)</formula>
    </cfRule>
    <cfRule type="cellIs" dxfId="38" priority="2" stopIfTrue="1" operator="equal">
      <formula>MAX(O$7:O$30)</formula>
    </cfRule>
  </conditionalFormatting>
  <hyperlinks>
    <hyperlink ref="C35" location="Загальний!A1" display="Загальний"/>
  </hyperlinks>
  <printOptions horizontalCentered="1"/>
  <pageMargins left="0" right="0" top="0" bottom="0" header="0" footer="0"/>
  <pageSetup paperSize="9" scale="75" orientation="landscape" horizontalDpi="300" verticalDpi="300" r:id="rId1"/>
  <headerFooter alignWithMargins="0"/>
  <colBreaks count="2" manualBreakCount="2">
    <brk id="7" max="1048575" man="1"/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B2:G41"/>
  <sheetViews>
    <sheetView workbookViewId="0">
      <pane xSplit="3" ySplit="8" topLeftCell="D9" activePane="bottomRight" state="frozenSplit"/>
      <selection pane="topRight" activeCell="D1" sqref="D1"/>
      <selection pane="bottomLeft" activeCell="A9" sqref="A9"/>
      <selection pane="bottomRight"/>
    </sheetView>
  </sheetViews>
  <sheetFormatPr defaultRowHeight="15" x14ac:dyDescent="0.25"/>
  <cols>
    <col min="2" max="2" width="10.42578125" style="10" bestFit="1" customWidth="1"/>
    <col min="3" max="3" width="22.7109375" style="10" customWidth="1"/>
    <col min="4" max="4" width="41.85546875" style="11" customWidth="1"/>
    <col min="7" max="7" width="18.5703125" customWidth="1"/>
  </cols>
  <sheetData>
    <row r="2" spans="2:7" ht="15" customHeight="1" x14ac:dyDescent="0.25">
      <c r="B2" s="19" t="s">
        <v>105</v>
      </c>
      <c r="C2" s="19"/>
      <c r="D2" s="20"/>
      <c r="E2" s="6"/>
      <c r="F2" s="6"/>
      <c r="G2" s="6"/>
    </row>
    <row r="3" spans="2:7" ht="15" customHeight="1" x14ac:dyDescent="0.25">
      <c r="B3" s="19"/>
      <c r="C3" s="19"/>
      <c r="D3" s="20"/>
      <c r="E3" s="6"/>
      <c r="F3" s="6"/>
      <c r="G3" s="6"/>
    </row>
    <row r="5" spans="2:7" x14ac:dyDescent="0.25">
      <c r="E5" s="4"/>
      <c r="F5" s="4"/>
    </row>
    <row r="6" spans="2:7" ht="15" customHeight="1" x14ac:dyDescent="0.25">
      <c r="B6" s="117" t="s">
        <v>80</v>
      </c>
      <c r="C6" s="119" t="s">
        <v>81</v>
      </c>
      <c r="D6" s="110" t="s">
        <v>146</v>
      </c>
      <c r="E6" s="121"/>
      <c r="F6" s="121"/>
      <c r="G6" s="121"/>
    </row>
    <row r="7" spans="2:7" x14ac:dyDescent="0.25">
      <c r="B7" s="118"/>
      <c r="C7" s="120"/>
      <c r="D7" s="111"/>
      <c r="E7" s="121"/>
      <c r="F7" s="121"/>
      <c r="G7" s="121"/>
    </row>
    <row r="8" spans="2:7" hidden="1" x14ac:dyDescent="0.25">
      <c r="B8" s="13"/>
      <c r="C8" s="14"/>
      <c r="D8" s="7"/>
      <c r="E8" s="1"/>
      <c r="F8" s="1"/>
      <c r="G8" s="1"/>
    </row>
    <row r="9" spans="2:7" x14ac:dyDescent="0.25">
      <c r="B9" s="13">
        <v>1</v>
      </c>
      <c r="C9" s="81" t="s">
        <v>82</v>
      </c>
      <c r="D9" s="7" t="s">
        <v>141</v>
      </c>
      <c r="E9" s="1"/>
      <c r="F9" s="1"/>
      <c r="G9" s="1"/>
    </row>
    <row r="10" spans="2:7" x14ac:dyDescent="0.25">
      <c r="B10" s="13">
        <v>2</v>
      </c>
      <c r="C10" s="81" t="s">
        <v>83</v>
      </c>
      <c r="D10" s="7" t="s">
        <v>141</v>
      </c>
      <c r="E10" s="1"/>
      <c r="F10" s="1"/>
      <c r="G10" s="1"/>
    </row>
    <row r="11" spans="2:7" x14ac:dyDescent="0.25">
      <c r="B11" s="13">
        <v>3</v>
      </c>
      <c r="C11" s="81" t="s">
        <v>265</v>
      </c>
      <c r="D11" s="7" t="s">
        <v>141</v>
      </c>
      <c r="E11" s="1"/>
      <c r="F11" s="1"/>
      <c r="G11" s="1"/>
    </row>
    <row r="12" spans="2:7" x14ac:dyDescent="0.25">
      <c r="B12" s="13">
        <v>4</v>
      </c>
      <c r="C12" s="81" t="s">
        <v>84</v>
      </c>
      <c r="D12" s="7" t="s">
        <v>141</v>
      </c>
      <c r="E12" s="1"/>
      <c r="F12" s="1"/>
      <c r="G12" s="1"/>
    </row>
    <row r="13" spans="2:7" x14ac:dyDescent="0.25">
      <c r="B13" s="13">
        <v>5</v>
      </c>
      <c r="C13" s="81" t="s">
        <v>85</v>
      </c>
      <c r="D13" s="7" t="s">
        <v>141</v>
      </c>
      <c r="E13" s="1"/>
      <c r="F13" s="1"/>
      <c r="G13" s="1"/>
    </row>
    <row r="14" spans="2:7" x14ac:dyDescent="0.25">
      <c r="B14" s="13">
        <v>6</v>
      </c>
      <c r="C14" s="81" t="s">
        <v>86</v>
      </c>
      <c r="D14" s="7" t="s">
        <v>141</v>
      </c>
      <c r="E14" s="1"/>
      <c r="F14" s="1"/>
      <c r="G14" s="1"/>
    </row>
    <row r="15" spans="2:7" x14ac:dyDescent="0.25">
      <c r="B15" s="13">
        <v>7</v>
      </c>
      <c r="C15" s="81" t="s">
        <v>87</v>
      </c>
      <c r="D15" s="7" t="s">
        <v>141</v>
      </c>
      <c r="E15" s="1"/>
      <c r="F15" s="1"/>
      <c r="G15" s="1"/>
    </row>
    <row r="16" spans="2:7" ht="14.25" customHeight="1" x14ac:dyDescent="0.25">
      <c r="B16" s="13">
        <v>8</v>
      </c>
      <c r="C16" s="81" t="s">
        <v>88</v>
      </c>
      <c r="D16" s="7" t="s">
        <v>141</v>
      </c>
      <c r="E16" s="1"/>
      <c r="F16" s="1"/>
      <c r="G16" s="1"/>
    </row>
    <row r="17" spans="2:7" x14ac:dyDescent="0.25">
      <c r="B17" s="13">
        <v>9</v>
      </c>
      <c r="C17" s="81" t="s">
        <v>89</v>
      </c>
      <c r="D17" s="7" t="s">
        <v>141</v>
      </c>
      <c r="E17" s="1"/>
      <c r="F17" s="1"/>
      <c r="G17" s="1"/>
    </row>
    <row r="18" spans="2:7" x14ac:dyDescent="0.25">
      <c r="B18" s="13">
        <v>10</v>
      </c>
      <c r="C18" s="81" t="s">
        <v>266</v>
      </c>
      <c r="D18" s="7" t="s">
        <v>141</v>
      </c>
      <c r="E18" s="1"/>
      <c r="F18" s="1"/>
      <c r="G18" s="1"/>
    </row>
    <row r="19" spans="2:7" x14ac:dyDescent="0.25">
      <c r="B19" s="13">
        <v>11</v>
      </c>
      <c r="C19" s="81" t="s">
        <v>90</v>
      </c>
      <c r="D19" s="7" t="s">
        <v>141</v>
      </c>
      <c r="E19" s="1"/>
      <c r="F19" s="1"/>
      <c r="G19" s="1"/>
    </row>
    <row r="20" spans="2:7" x14ac:dyDescent="0.25">
      <c r="B20" s="13">
        <v>12</v>
      </c>
      <c r="C20" s="81" t="s">
        <v>91</v>
      </c>
      <c r="D20" s="7" t="s">
        <v>141</v>
      </c>
      <c r="E20" s="1"/>
      <c r="F20" s="1"/>
      <c r="G20" s="1"/>
    </row>
    <row r="21" spans="2:7" x14ac:dyDescent="0.25">
      <c r="B21" s="13">
        <v>13</v>
      </c>
      <c r="C21" s="81" t="s">
        <v>92</v>
      </c>
      <c r="D21" s="7" t="s">
        <v>141</v>
      </c>
      <c r="E21" s="1"/>
      <c r="F21" s="1"/>
      <c r="G21" s="1"/>
    </row>
    <row r="22" spans="2:7" x14ac:dyDescent="0.25">
      <c r="B22" s="13">
        <v>14</v>
      </c>
      <c r="C22" s="81" t="s">
        <v>93</v>
      </c>
      <c r="D22" s="7">
        <v>22175</v>
      </c>
      <c r="E22" s="1"/>
      <c r="F22" s="1"/>
      <c r="G22" s="1"/>
    </row>
    <row r="23" spans="2:7" x14ac:dyDescent="0.25">
      <c r="B23" s="13">
        <v>15</v>
      </c>
      <c r="C23" s="81" t="s">
        <v>94</v>
      </c>
      <c r="D23" s="7" t="s">
        <v>141</v>
      </c>
      <c r="E23" s="1"/>
      <c r="F23" s="1"/>
      <c r="G23" s="1"/>
    </row>
    <row r="24" spans="2:7" x14ac:dyDescent="0.25">
      <c r="B24" s="13">
        <v>16</v>
      </c>
      <c r="C24" s="81" t="s">
        <v>95</v>
      </c>
      <c r="D24" s="7" t="s">
        <v>141</v>
      </c>
      <c r="E24" s="1"/>
      <c r="F24" s="1"/>
      <c r="G24" s="1"/>
    </row>
    <row r="25" spans="2:7" x14ac:dyDescent="0.25">
      <c r="B25" s="13">
        <v>17</v>
      </c>
      <c r="C25" s="81" t="s">
        <v>96</v>
      </c>
      <c r="D25" s="7" t="s">
        <v>141</v>
      </c>
      <c r="E25" s="1"/>
      <c r="F25" s="1"/>
      <c r="G25" s="1"/>
    </row>
    <row r="26" spans="2:7" x14ac:dyDescent="0.25">
      <c r="B26" s="13">
        <v>18</v>
      </c>
      <c r="C26" s="81" t="s">
        <v>97</v>
      </c>
      <c r="D26" s="7" t="s">
        <v>141</v>
      </c>
      <c r="E26" s="1"/>
      <c r="F26" s="1"/>
      <c r="G26" s="1"/>
    </row>
    <row r="27" spans="2:7" x14ac:dyDescent="0.25">
      <c r="B27" s="13">
        <v>19</v>
      </c>
      <c r="C27" s="81" t="s">
        <v>98</v>
      </c>
      <c r="D27" s="7" t="s">
        <v>141</v>
      </c>
      <c r="E27" s="1"/>
      <c r="F27" s="1"/>
      <c r="G27" s="1"/>
    </row>
    <row r="28" spans="2:7" x14ac:dyDescent="0.25">
      <c r="B28" s="13">
        <v>20</v>
      </c>
      <c r="C28" s="81" t="s">
        <v>99</v>
      </c>
      <c r="D28" s="7" t="s">
        <v>141</v>
      </c>
      <c r="E28" s="1"/>
      <c r="F28" s="1"/>
      <c r="G28" s="1"/>
    </row>
    <row r="29" spans="2:7" x14ac:dyDescent="0.25">
      <c r="B29" s="13">
        <v>21</v>
      </c>
      <c r="C29" s="81" t="s">
        <v>100</v>
      </c>
      <c r="D29" s="7" t="s">
        <v>141</v>
      </c>
      <c r="E29" s="1"/>
      <c r="F29" s="1"/>
      <c r="G29" s="1"/>
    </row>
    <row r="30" spans="2:7" x14ac:dyDescent="0.25">
      <c r="B30" s="13">
        <v>22</v>
      </c>
      <c r="C30" s="81" t="s">
        <v>101</v>
      </c>
      <c r="D30" s="7" t="s">
        <v>141</v>
      </c>
      <c r="E30" s="1"/>
      <c r="F30" s="1"/>
      <c r="G30" s="1"/>
    </row>
    <row r="31" spans="2:7" x14ac:dyDescent="0.25">
      <c r="B31" s="13">
        <v>23</v>
      </c>
      <c r="C31" s="81" t="s">
        <v>102</v>
      </c>
      <c r="D31" s="7" t="s">
        <v>141</v>
      </c>
      <c r="E31" s="1"/>
      <c r="F31" s="1"/>
      <c r="G31" s="1"/>
    </row>
    <row r="32" spans="2:7" x14ac:dyDescent="0.25">
      <c r="B32" s="13">
        <v>24</v>
      </c>
      <c r="C32" s="81" t="s">
        <v>103</v>
      </c>
      <c r="D32" s="7" t="s">
        <v>141</v>
      </c>
      <c r="E32" s="1"/>
      <c r="F32" s="1"/>
      <c r="G32" s="1"/>
    </row>
    <row r="33" spans="2:4" hidden="1" x14ac:dyDescent="0.25">
      <c r="B33" s="13"/>
      <c r="C33" s="14"/>
      <c r="D33" s="7"/>
    </row>
    <row r="34" spans="2:4" ht="15" customHeight="1" x14ac:dyDescent="0.25"/>
    <row r="35" spans="2:4" x14ac:dyDescent="0.25">
      <c r="C35" s="21" t="s">
        <v>106</v>
      </c>
    </row>
    <row r="36" spans="2:4" x14ac:dyDescent="0.25">
      <c r="C36" s="21"/>
    </row>
    <row r="37" spans="2:4" x14ac:dyDescent="0.25">
      <c r="C37" s="21"/>
    </row>
    <row r="38" spans="2:4" x14ac:dyDescent="0.25">
      <c r="B38" s="112" t="s">
        <v>186</v>
      </c>
      <c r="C38" s="112"/>
      <c r="D38" s="112"/>
    </row>
    <row r="39" spans="2:4" ht="26.25" customHeight="1" x14ac:dyDescent="0.25">
      <c r="B39" s="112"/>
      <c r="C39" s="112"/>
      <c r="D39" s="112"/>
    </row>
    <row r="40" spans="2:4" ht="47.25" customHeight="1" x14ac:dyDescent="0.25">
      <c r="B40" s="55" t="s">
        <v>173</v>
      </c>
      <c r="C40" s="55" t="s">
        <v>81</v>
      </c>
      <c r="D40" s="55" t="s">
        <v>6</v>
      </c>
    </row>
    <row r="41" spans="2:4" x14ac:dyDescent="0.25">
      <c r="B41" s="13">
        <v>14</v>
      </c>
      <c r="C41" s="81" t="s">
        <v>93</v>
      </c>
      <c r="D41" s="7">
        <v>22175</v>
      </c>
    </row>
  </sheetData>
  <sortState ref="B41:D66">
    <sortCondition ref="D40"/>
  </sortState>
  <mergeCells count="6">
    <mergeCell ref="B38:D39"/>
    <mergeCell ref="G6:G7"/>
    <mergeCell ref="E6:F7"/>
    <mergeCell ref="B6:B7"/>
    <mergeCell ref="C6:C7"/>
    <mergeCell ref="D6:D7"/>
  </mergeCells>
  <phoneticPr fontId="5" type="noConversion"/>
  <conditionalFormatting sqref="D9:D21 D23:D32">
    <cfRule type="cellIs" dxfId="179" priority="3" stopIfTrue="1" operator="equal">
      <formula>MIN(D$9:D$33)</formula>
    </cfRule>
    <cfRule type="cellIs" dxfId="178" priority="4" stopIfTrue="1" operator="equal">
      <formula>MAX(D$9:D$32)</formula>
    </cfRule>
  </conditionalFormatting>
  <hyperlinks>
    <hyperlink ref="C35" location="Загальний!A1" display="Загальний"/>
  </hyperlinks>
  <pageMargins left="0.7" right="0.7" top="0.75" bottom="0.75" header="0.3" footer="0.3"/>
  <pageSetup paperSize="9" orientation="portrait" r:id="rId1"/>
  <rowBreaks count="1" manualBreakCount="1">
    <brk id="37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/>
  <dimension ref="B2:H47"/>
  <sheetViews>
    <sheetView workbookViewId="0">
      <pane xSplit="3" ySplit="7" topLeftCell="D8" activePane="bottomRight" state="frozenSplit"/>
      <selection pane="topRight" activeCell="D1" sqref="D1"/>
      <selection pane="bottomLeft" activeCell="A8" sqref="A8"/>
      <selection pane="bottomRight"/>
    </sheetView>
  </sheetViews>
  <sheetFormatPr defaultRowHeight="15" x14ac:dyDescent="0.25"/>
  <cols>
    <col min="2" max="2" width="9.140625" style="10"/>
    <col min="3" max="3" width="35.42578125" style="10" customWidth="1"/>
    <col min="4" max="4" width="18.5703125" style="11" customWidth="1"/>
    <col min="5" max="5" width="16.140625" style="11" customWidth="1"/>
    <col min="6" max="6" width="9.42578125" customWidth="1"/>
    <col min="7" max="7" width="33.42578125" customWidth="1"/>
    <col min="8" max="8" width="15.28515625" customWidth="1"/>
  </cols>
  <sheetData>
    <row r="2" spans="2:5" ht="15.75" x14ac:dyDescent="0.25">
      <c r="B2" s="122" t="s">
        <v>131</v>
      </c>
      <c r="C2" s="122"/>
      <c r="D2" s="122"/>
      <c r="E2" s="122"/>
    </row>
    <row r="5" spans="2:5" x14ac:dyDescent="0.25">
      <c r="B5" s="117" t="s">
        <v>80</v>
      </c>
      <c r="C5" s="119" t="s">
        <v>81</v>
      </c>
      <c r="D5" s="123" t="s">
        <v>167</v>
      </c>
      <c r="E5" s="116" t="s">
        <v>168</v>
      </c>
    </row>
    <row r="6" spans="2:5" x14ac:dyDescent="0.25">
      <c r="B6" s="118"/>
      <c r="C6" s="120"/>
      <c r="D6" s="124"/>
      <c r="E6" s="116"/>
    </row>
    <row r="7" spans="2:5" hidden="1" x14ac:dyDescent="0.25">
      <c r="B7" s="23"/>
      <c r="C7" s="22"/>
      <c r="D7" s="7"/>
      <c r="E7" s="7"/>
    </row>
    <row r="8" spans="2:5" x14ac:dyDescent="0.25">
      <c r="B8" s="23">
        <v>1</v>
      </c>
      <c r="C8" s="82" t="s">
        <v>82</v>
      </c>
      <c r="D8" s="7" t="s">
        <v>141</v>
      </c>
      <c r="E8" s="7" t="s">
        <v>141</v>
      </c>
    </row>
    <row r="9" spans="2:5" x14ac:dyDescent="0.25">
      <c r="B9" s="23">
        <v>2</v>
      </c>
      <c r="C9" s="82" t="s">
        <v>83</v>
      </c>
      <c r="D9" s="7" t="s">
        <v>141</v>
      </c>
      <c r="E9" s="7" t="s">
        <v>141</v>
      </c>
    </row>
    <row r="10" spans="2:5" x14ac:dyDescent="0.25">
      <c r="B10" s="23">
        <v>3</v>
      </c>
      <c r="C10" s="82" t="s">
        <v>265</v>
      </c>
      <c r="D10" s="7" t="s">
        <v>141</v>
      </c>
      <c r="E10" s="7" t="s">
        <v>141</v>
      </c>
    </row>
    <row r="11" spans="2:5" x14ac:dyDescent="0.25">
      <c r="B11" s="23">
        <v>4</v>
      </c>
      <c r="C11" s="82" t="s">
        <v>84</v>
      </c>
      <c r="D11" s="7" t="s">
        <v>141</v>
      </c>
      <c r="E11" s="7" t="s">
        <v>141</v>
      </c>
    </row>
    <row r="12" spans="2:5" x14ac:dyDescent="0.25">
      <c r="B12" s="23">
        <v>5</v>
      </c>
      <c r="C12" s="82" t="s">
        <v>85</v>
      </c>
      <c r="D12" s="7" t="s">
        <v>141</v>
      </c>
      <c r="E12" s="7" t="s">
        <v>141</v>
      </c>
    </row>
    <row r="13" spans="2:5" x14ac:dyDescent="0.25">
      <c r="B13" s="23">
        <v>6</v>
      </c>
      <c r="C13" s="82" t="s">
        <v>86</v>
      </c>
      <c r="D13" s="7" t="s">
        <v>141</v>
      </c>
      <c r="E13" s="7" t="s">
        <v>141</v>
      </c>
    </row>
    <row r="14" spans="2:5" x14ac:dyDescent="0.25">
      <c r="B14" s="23">
        <v>7</v>
      </c>
      <c r="C14" s="82" t="s">
        <v>87</v>
      </c>
      <c r="D14" s="7" t="s">
        <v>141</v>
      </c>
      <c r="E14" s="7" t="s">
        <v>141</v>
      </c>
    </row>
    <row r="15" spans="2:5" x14ac:dyDescent="0.25">
      <c r="B15" s="23">
        <v>8</v>
      </c>
      <c r="C15" s="82" t="s">
        <v>88</v>
      </c>
      <c r="D15" s="7" t="s">
        <v>141</v>
      </c>
      <c r="E15" s="7" t="s">
        <v>141</v>
      </c>
    </row>
    <row r="16" spans="2:5" x14ac:dyDescent="0.25">
      <c r="B16" s="23">
        <v>9</v>
      </c>
      <c r="C16" s="82" t="s">
        <v>89</v>
      </c>
      <c r="D16" s="7">
        <v>12340</v>
      </c>
      <c r="E16" s="7" t="s">
        <v>141</v>
      </c>
    </row>
    <row r="17" spans="2:8" x14ac:dyDescent="0.25">
      <c r="B17" s="23">
        <v>10</v>
      </c>
      <c r="C17" s="82" t="s">
        <v>266</v>
      </c>
      <c r="D17" s="7">
        <v>11550</v>
      </c>
      <c r="E17" s="7" t="s">
        <v>141</v>
      </c>
    </row>
    <row r="18" spans="2:8" x14ac:dyDescent="0.25">
      <c r="B18" s="23">
        <v>11</v>
      </c>
      <c r="C18" s="82" t="s">
        <v>90</v>
      </c>
      <c r="D18" s="7" t="s">
        <v>141</v>
      </c>
      <c r="E18" s="7" t="s">
        <v>141</v>
      </c>
    </row>
    <row r="19" spans="2:8" x14ac:dyDescent="0.25">
      <c r="B19" s="23">
        <v>12</v>
      </c>
      <c r="C19" s="82" t="s">
        <v>91</v>
      </c>
      <c r="D19" s="7" t="s">
        <v>141</v>
      </c>
      <c r="E19" s="7" t="s">
        <v>141</v>
      </c>
    </row>
    <row r="20" spans="2:8" x14ac:dyDescent="0.25">
      <c r="B20" s="23">
        <v>13</v>
      </c>
      <c r="C20" s="82" t="s">
        <v>92</v>
      </c>
      <c r="D20" s="7">
        <v>11240</v>
      </c>
      <c r="E20" s="7" t="s">
        <v>141</v>
      </c>
    </row>
    <row r="21" spans="2:8" x14ac:dyDescent="0.25">
      <c r="B21" s="23">
        <v>14</v>
      </c>
      <c r="C21" s="82" t="s">
        <v>93</v>
      </c>
      <c r="D21" s="7" t="s">
        <v>141</v>
      </c>
      <c r="E21" s="7" t="s">
        <v>141</v>
      </c>
    </row>
    <row r="22" spans="2:8" x14ac:dyDescent="0.25">
      <c r="B22" s="23">
        <v>15</v>
      </c>
      <c r="C22" s="82" t="s">
        <v>94</v>
      </c>
      <c r="D22" s="7">
        <v>12000</v>
      </c>
      <c r="E22" s="7" t="s">
        <v>141</v>
      </c>
    </row>
    <row r="23" spans="2:8" x14ac:dyDescent="0.25">
      <c r="B23" s="23">
        <v>16</v>
      </c>
      <c r="C23" s="82" t="s">
        <v>95</v>
      </c>
      <c r="D23" s="7" t="s">
        <v>141</v>
      </c>
      <c r="E23" s="7" t="s">
        <v>141</v>
      </c>
    </row>
    <row r="24" spans="2:8" x14ac:dyDescent="0.25">
      <c r="B24" s="23">
        <v>17</v>
      </c>
      <c r="C24" s="86" t="s">
        <v>96</v>
      </c>
      <c r="D24" s="7" t="s">
        <v>141</v>
      </c>
      <c r="E24" s="7" t="s">
        <v>141</v>
      </c>
    </row>
    <row r="25" spans="2:8" x14ac:dyDescent="0.25">
      <c r="B25" s="23">
        <v>18</v>
      </c>
      <c r="C25" s="82" t="s">
        <v>97</v>
      </c>
      <c r="D25" s="7">
        <v>10750</v>
      </c>
      <c r="E25" s="7" t="s">
        <v>141</v>
      </c>
    </row>
    <row r="26" spans="2:8" x14ac:dyDescent="0.25">
      <c r="B26" s="23">
        <v>19</v>
      </c>
      <c r="C26" s="82" t="s">
        <v>98</v>
      </c>
      <c r="D26" s="7" t="s">
        <v>141</v>
      </c>
      <c r="E26" s="7" t="s">
        <v>141</v>
      </c>
    </row>
    <row r="27" spans="2:8" x14ac:dyDescent="0.25">
      <c r="B27" s="23">
        <v>20</v>
      </c>
      <c r="C27" s="82" t="s">
        <v>99</v>
      </c>
      <c r="D27" s="7">
        <v>12900</v>
      </c>
      <c r="E27" s="7" t="s">
        <v>141</v>
      </c>
    </row>
    <row r="28" spans="2:8" x14ac:dyDescent="0.25">
      <c r="B28" s="23">
        <v>21</v>
      </c>
      <c r="C28" s="82" t="s">
        <v>100</v>
      </c>
      <c r="D28" s="7" t="s">
        <v>141</v>
      </c>
      <c r="E28" s="7" t="s">
        <v>141</v>
      </c>
      <c r="H28" t="s">
        <v>172</v>
      </c>
    </row>
    <row r="29" spans="2:8" x14ac:dyDescent="0.25">
      <c r="B29" s="23">
        <v>22</v>
      </c>
      <c r="C29" s="82" t="s">
        <v>101</v>
      </c>
      <c r="D29" s="7" t="s">
        <v>141</v>
      </c>
      <c r="E29" s="7" t="s">
        <v>141</v>
      </c>
    </row>
    <row r="30" spans="2:8" x14ac:dyDescent="0.25">
      <c r="B30" s="23">
        <v>23</v>
      </c>
      <c r="C30" s="82" t="s">
        <v>102</v>
      </c>
      <c r="D30" s="7" t="s">
        <v>141</v>
      </c>
      <c r="E30" s="7" t="s">
        <v>141</v>
      </c>
    </row>
    <row r="31" spans="2:8" x14ac:dyDescent="0.25">
      <c r="B31" s="23">
        <v>24</v>
      </c>
      <c r="C31" s="82" t="s">
        <v>103</v>
      </c>
      <c r="D31" s="7" t="s">
        <v>141</v>
      </c>
      <c r="E31" s="7" t="s">
        <v>141</v>
      </c>
    </row>
    <row r="32" spans="2:8" hidden="1" x14ac:dyDescent="0.25">
      <c r="B32" s="27"/>
      <c r="C32" s="22"/>
      <c r="D32" s="7"/>
      <c r="E32" s="7"/>
    </row>
    <row r="34" spans="2:5" x14ac:dyDescent="0.25">
      <c r="B34" s="37"/>
      <c r="C34" s="34"/>
      <c r="D34" s="35"/>
      <c r="E34" s="70"/>
    </row>
    <row r="35" spans="2:5" x14ac:dyDescent="0.25">
      <c r="B35" s="37"/>
      <c r="C35" s="34"/>
      <c r="D35" s="35"/>
      <c r="E35" s="70"/>
    </row>
    <row r="36" spans="2:5" x14ac:dyDescent="0.25">
      <c r="C36" s="21" t="s">
        <v>106</v>
      </c>
    </row>
    <row r="39" spans="2:5" ht="15" customHeight="1" x14ac:dyDescent="0.25">
      <c r="B39" s="112" t="s">
        <v>217</v>
      </c>
      <c r="C39" s="112"/>
      <c r="D39" s="112"/>
    </row>
    <row r="40" spans="2:5" ht="22.5" customHeight="1" x14ac:dyDescent="0.25">
      <c r="B40" s="112"/>
      <c r="C40" s="112"/>
      <c r="D40" s="112"/>
    </row>
    <row r="41" spans="2:5" ht="32.25" customHeight="1" x14ac:dyDescent="0.25">
      <c r="B41" s="55" t="s">
        <v>173</v>
      </c>
      <c r="C41" s="55" t="s">
        <v>81</v>
      </c>
      <c r="D41" s="55" t="s">
        <v>6</v>
      </c>
    </row>
    <row r="42" spans="2:5" x14ac:dyDescent="0.25">
      <c r="B42" s="23">
        <v>18</v>
      </c>
      <c r="C42" s="82" t="s">
        <v>97</v>
      </c>
      <c r="D42" s="96">
        <v>10750</v>
      </c>
      <c r="E42"/>
    </row>
    <row r="43" spans="2:5" x14ac:dyDescent="0.25">
      <c r="B43" s="23">
        <v>13</v>
      </c>
      <c r="C43" s="82" t="s">
        <v>92</v>
      </c>
      <c r="D43" s="7">
        <v>11240</v>
      </c>
      <c r="E43"/>
    </row>
    <row r="44" spans="2:5" x14ac:dyDescent="0.25">
      <c r="B44" s="23">
        <v>10</v>
      </c>
      <c r="C44" s="82" t="s">
        <v>266</v>
      </c>
      <c r="D44" s="7">
        <v>11550</v>
      </c>
      <c r="E44"/>
    </row>
    <row r="45" spans="2:5" x14ac:dyDescent="0.25">
      <c r="B45" s="23">
        <v>15</v>
      </c>
      <c r="C45" s="82" t="s">
        <v>94</v>
      </c>
      <c r="D45" s="7">
        <v>12000</v>
      </c>
      <c r="E45"/>
    </row>
    <row r="46" spans="2:5" x14ac:dyDescent="0.25">
      <c r="B46" s="23">
        <v>9</v>
      </c>
      <c r="C46" s="82" t="s">
        <v>89</v>
      </c>
      <c r="D46" s="7">
        <v>12340</v>
      </c>
      <c r="E46"/>
    </row>
    <row r="47" spans="2:5" x14ac:dyDescent="0.25">
      <c r="B47" s="23">
        <v>20</v>
      </c>
      <c r="C47" s="82" t="s">
        <v>99</v>
      </c>
      <c r="D47" s="7">
        <v>12900</v>
      </c>
      <c r="E47"/>
    </row>
  </sheetData>
  <sortState ref="B42:D67">
    <sortCondition ref="D41"/>
  </sortState>
  <mergeCells count="6">
    <mergeCell ref="B39:D40"/>
    <mergeCell ref="B2:E2"/>
    <mergeCell ref="B5:B6"/>
    <mergeCell ref="C5:C6"/>
    <mergeCell ref="D5:D6"/>
    <mergeCell ref="E5:E6"/>
  </mergeCells>
  <phoneticPr fontId="5" type="noConversion"/>
  <conditionalFormatting sqref="D8:D31">
    <cfRule type="cellIs" dxfId="37" priority="7" stopIfTrue="1" operator="equal">
      <formula>MIN(D$8:D$31)</formula>
    </cfRule>
    <cfRule type="cellIs" dxfId="36" priority="8" stopIfTrue="1" operator="equal">
      <formula>MAX(D$8:D$31)</formula>
    </cfRule>
  </conditionalFormatting>
  <conditionalFormatting sqref="E8:E31">
    <cfRule type="cellIs" dxfId="35" priority="5" stopIfTrue="1" operator="equal">
      <formula>MIN(E$8:E$31)</formula>
    </cfRule>
    <cfRule type="cellIs" dxfId="34" priority="6" stopIfTrue="1" operator="equal">
      <formula>MAX(E$8:E$31)</formula>
    </cfRule>
  </conditionalFormatting>
  <conditionalFormatting sqref="D43:D47">
    <cfRule type="cellIs" dxfId="33" priority="3" stopIfTrue="1" operator="equal">
      <formula>MIN(D$8:D$31)</formula>
    </cfRule>
    <cfRule type="cellIs" dxfId="32" priority="4" stopIfTrue="1" operator="equal">
      <formula>MAX(D$8:D$31)</formula>
    </cfRule>
  </conditionalFormatting>
  <hyperlinks>
    <hyperlink ref="C36" location="Загальний!A1" display="Загальний"/>
  </hyperlinks>
  <pageMargins left="0.7" right="0.7" top="0.75" bottom="0.75" header="0.3" footer="0.3"/>
  <pageSetup paperSize="9" scale="98" orientation="portrait" r:id="rId1"/>
  <rowBreaks count="1" manualBreakCount="1">
    <brk id="38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/>
  <dimension ref="B3:E47"/>
  <sheetViews>
    <sheetView workbookViewId="0">
      <pane xSplit="3" ySplit="8" topLeftCell="D9" activePane="bottomRight" state="frozenSplit"/>
      <selection pane="topRight" activeCell="D1" sqref="D1"/>
      <selection pane="bottomLeft" activeCell="A9" sqref="A9"/>
      <selection pane="bottomRight"/>
    </sheetView>
  </sheetViews>
  <sheetFormatPr defaultRowHeight="15" x14ac:dyDescent="0.25"/>
  <cols>
    <col min="2" max="2" width="9.140625" style="10"/>
    <col min="3" max="3" width="34.7109375" style="10" customWidth="1"/>
    <col min="4" max="4" width="18" style="11" customWidth="1"/>
  </cols>
  <sheetData>
    <row r="3" spans="2:5" ht="15.75" x14ac:dyDescent="0.25">
      <c r="B3" s="122" t="s">
        <v>133</v>
      </c>
      <c r="C3" s="122"/>
      <c r="D3" s="122"/>
      <c r="E3" s="122"/>
    </row>
    <row r="6" spans="2:5" x14ac:dyDescent="0.25">
      <c r="B6" s="117" t="s">
        <v>80</v>
      </c>
      <c r="C6" s="119" t="s">
        <v>81</v>
      </c>
      <c r="D6" s="116" t="s">
        <v>169</v>
      </c>
      <c r="E6" s="121"/>
    </row>
    <row r="7" spans="2:5" x14ac:dyDescent="0.25">
      <c r="B7" s="118"/>
      <c r="C7" s="120"/>
      <c r="D7" s="116"/>
      <c r="E7" s="121"/>
    </row>
    <row r="8" spans="2:5" hidden="1" x14ac:dyDescent="0.25">
      <c r="B8" s="23"/>
      <c r="C8" s="22"/>
      <c r="D8" s="7"/>
      <c r="E8" s="1"/>
    </row>
    <row r="9" spans="2:5" x14ac:dyDescent="0.25">
      <c r="B9" s="23">
        <v>1</v>
      </c>
      <c r="C9" s="82" t="s">
        <v>82</v>
      </c>
      <c r="D9" s="7">
        <v>11800</v>
      </c>
      <c r="E9" s="1"/>
    </row>
    <row r="10" spans="2:5" x14ac:dyDescent="0.25">
      <c r="B10" s="23">
        <v>2</v>
      </c>
      <c r="C10" s="82" t="s">
        <v>83</v>
      </c>
      <c r="D10" s="7" t="s">
        <v>141</v>
      </c>
      <c r="E10" s="1"/>
    </row>
    <row r="11" spans="2:5" x14ac:dyDescent="0.25">
      <c r="B11" s="23">
        <v>3</v>
      </c>
      <c r="C11" s="82" t="s">
        <v>265</v>
      </c>
      <c r="D11" s="7">
        <v>11000</v>
      </c>
      <c r="E11" s="1"/>
    </row>
    <row r="12" spans="2:5" x14ac:dyDescent="0.25">
      <c r="B12" s="23">
        <v>4</v>
      </c>
      <c r="C12" s="82" t="s">
        <v>84</v>
      </c>
      <c r="D12" s="7" t="s">
        <v>141</v>
      </c>
      <c r="E12" s="1"/>
    </row>
    <row r="13" spans="2:5" x14ac:dyDescent="0.25">
      <c r="B13" s="23">
        <v>5</v>
      </c>
      <c r="C13" s="82" t="s">
        <v>85</v>
      </c>
      <c r="D13" s="7" t="s">
        <v>141</v>
      </c>
      <c r="E13" s="1"/>
    </row>
    <row r="14" spans="2:5" x14ac:dyDescent="0.25">
      <c r="B14" s="23">
        <v>6</v>
      </c>
      <c r="C14" s="82" t="s">
        <v>86</v>
      </c>
      <c r="D14" s="7" t="s">
        <v>141</v>
      </c>
      <c r="E14" s="1"/>
    </row>
    <row r="15" spans="2:5" x14ac:dyDescent="0.25">
      <c r="B15" s="23">
        <v>7</v>
      </c>
      <c r="C15" s="82" t="s">
        <v>87</v>
      </c>
      <c r="D15" s="7" t="s">
        <v>141</v>
      </c>
      <c r="E15" s="1"/>
    </row>
    <row r="16" spans="2:5" x14ac:dyDescent="0.25">
      <c r="B16" s="23">
        <v>8</v>
      </c>
      <c r="C16" s="82" t="s">
        <v>88</v>
      </c>
      <c r="D16" s="7" t="s">
        <v>141</v>
      </c>
      <c r="E16" s="1"/>
    </row>
    <row r="17" spans="2:5" x14ac:dyDescent="0.25">
      <c r="B17" s="23">
        <v>9</v>
      </c>
      <c r="C17" s="82" t="s">
        <v>89</v>
      </c>
      <c r="D17" s="7">
        <v>14200</v>
      </c>
      <c r="E17" s="1"/>
    </row>
    <row r="18" spans="2:5" x14ac:dyDescent="0.25">
      <c r="B18" s="23">
        <v>10</v>
      </c>
      <c r="C18" s="82" t="s">
        <v>266</v>
      </c>
      <c r="D18" s="7" t="s">
        <v>141</v>
      </c>
      <c r="E18" s="1"/>
    </row>
    <row r="19" spans="2:5" x14ac:dyDescent="0.25">
      <c r="B19" s="23">
        <v>11</v>
      </c>
      <c r="C19" s="82" t="s">
        <v>90</v>
      </c>
      <c r="D19" s="7">
        <v>12950</v>
      </c>
      <c r="E19" s="1"/>
    </row>
    <row r="20" spans="2:5" x14ac:dyDescent="0.25">
      <c r="B20" s="23">
        <v>12</v>
      </c>
      <c r="C20" s="82" t="s">
        <v>91</v>
      </c>
      <c r="D20" s="7" t="s">
        <v>141</v>
      </c>
      <c r="E20" s="1"/>
    </row>
    <row r="21" spans="2:5" x14ac:dyDescent="0.25">
      <c r="B21" s="23">
        <v>13</v>
      </c>
      <c r="C21" s="82" t="s">
        <v>92</v>
      </c>
      <c r="D21" s="7" t="s">
        <v>141</v>
      </c>
      <c r="E21" s="1"/>
    </row>
    <row r="22" spans="2:5" x14ac:dyDescent="0.25">
      <c r="B22" s="23">
        <v>14</v>
      </c>
      <c r="C22" s="82" t="s">
        <v>93</v>
      </c>
      <c r="D22" s="7" t="s">
        <v>141</v>
      </c>
      <c r="E22" s="1"/>
    </row>
    <row r="23" spans="2:5" x14ac:dyDescent="0.25">
      <c r="B23" s="23">
        <v>15</v>
      </c>
      <c r="C23" s="82" t="s">
        <v>94</v>
      </c>
      <c r="D23" s="7">
        <v>13450</v>
      </c>
      <c r="E23" s="1"/>
    </row>
    <row r="24" spans="2:5" x14ac:dyDescent="0.25">
      <c r="B24" s="23">
        <v>16</v>
      </c>
      <c r="C24" s="82" t="s">
        <v>95</v>
      </c>
      <c r="D24" s="7" t="s">
        <v>141</v>
      </c>
      <c r="E24" s="1"/>
    </row>
    <row r="25" spans="2:5" x14ac:dyDescent="0.25">
      <c r="B25" s="23">
        <v>17</v>
      </c>
      <c r="C25" s="82" t="s">
        <v>96</v>
      </c>
      <c r="D25" s="7" t="s">
        <v>141</v>
      </c>
      <c r="E25" s="1"/>
    </row>
    <row r="26" spans="2:5" x14ac:dyDescent="0.25">
      <c r="B26" s="23">
        <v>18</v>
      </c>
      <c r="C26" s="82" t="s">
        <v>97</v>
      </c>
      <c r="D26" s="7" t="s">
        <v>141</v>
      </c>
      <c r="E26" s="1"/>
    </row>
    <row r="27" spans="2:5" x14ac:dyDescent="0.25">
      <c r="B27" s="23">
        <v>19</v>
      </c>
      <c r="C27" s="82" t="s">
        <v>98</v>
      </c>
      <c r="D27" s="7" t="s">
        <v>141</v>
      </c>
      <c r="E27" s="1"/>
    </row>
    <row r="28" spans="2:5" x14ac:dyDescent="0.25">
      <c r="B28" s="23">
        <v>20</v>
      </c>
      <c r="C28" s="82" t="s">
        <v>99</v>
      </c>
      <c r="D28" s="7" t="s">
        <v>141</v>
      </c>
      <c r="E28" s="1"/>
    </row>
    <row r="29" spans="2:5" x14ac:dyDescent="0.25">
      <c r="B29" s="23">
        <v>21</v>
      </c>
      <c r="C29" s="82" t="s">
        <v>100</v>
      </c>
      <c r="D29" s="7" t="s">
        <v>141</v>
      </c>
      <c r="E29" s="1"/>
    </row>
    <row r="30" spans="2:5" x14ac:dyDescent="0.25">
      <c r="B30" s="23">
        <v>22</v>
      </c>
      <c r="C30" s="82" t="s">
        <v>101</v>
      </c>
      <c r="D30" s="7">
        <v>13000</v>
      </c>
      <c r="E30" s="1"/>
    </row>
    <row r="31" spans="2:5" x14ac:dyDescent="0.25">
      <c r="B31" s="23">
        <v>23</v>
      </c>
      <c r="C31" s="82" t="s">
        <v>102</v>
      </c>
      <c r="D31" s="7">
        <v>13980</v>
      </c>
      <c r="E31" s="1"/>
    </row>
    <row r="32" spans="2:5" x14ac:dyDescent="0.25">
      <c r="B32" s="23">
        <v>24</v>
      </c>
      <c r="C32" s="82" t="s">
        <v>103</v>
      </c>
      <c r="D32" s="7" t="s">
        <v>141</v>
      </c>
      <c r="E32" s="1"/>
    </row>
    <row r="33" spans="2:4" hidden="1" x14ac:dyDescent="0.25">
      <c r="B33" s="27"/>
      <c r="C33" s="22"/>
      <c r="D33" s="7"/>
    </row>
    <row r="35" spans="2:4" x14ac:dyDescent="0.25">
      <c r="C35" s="21" t="s">
        <v>106</v>
      </c>
    </row>
    <row r="38" spans="2:4" x14ac:dyDescent="0.25">
      <c r="B38" s="112" t="s">
        <v>218</v>
      </c>
      <c r="C38" s="112"/>
      <c r="D38" s="112"/>
    </row>
    <row r="39" spans="2:4" ht="22.5" customHeight="1" x14ac:dyDescent="0.25">
      <c r="B39" s="112"/>
      <c r="C39" s="112"/>
      <c r="D39" s="112"/>
    </row>
    <row r="40" spans="2:4" ht="30" customHeight="1" x14ac:dyDescent="0.25">
      <c r="B40" s="55" t="s">
        <v>173</v>
      </c>
      <c r="C40" s="55" t="s">
        <v>81</v>
      </c>
      <c r="D40" s="55" t="s">
        <v>6</v>
      </c>
    </row>
    <row r="41" spans="2:4" x14ac:dyDescent="0.25">
      <c r="B41" s="23">
        <v>3</v>
      </c>
      <c r="C41" s="82" t="s">
        <v>265</v>
      </c>
      <c r="D41" s="96">
        <v>11000</v>
      </c>
    </row>
    <row r="42" spans="2:4" x14ac:dyDescent="0.25">
      <c r="B42" s="23">
        <v>1</v>
      </c>
      <c r="C42" s="82" t="s">
        <v>82</v>
      </c>
      <c r="D42" s="7">
        <v>11800</v>
      </c>
    </row>
    <row r="43" spans="2:4" x14ac:dyDescent="0.25">
      <c r="B43" s="23">
        <v>11</v>
      </c>
      <c r="C43" s="82" t="s">
        <v>90</v>
      </c>
      <c r="D43" s="7">
        <v>12950</v>
      </c>
    </row>
    <row r="44" spans="2:4" x14ac:dyDescent="0.25">
      <c r="B44" s="23">
        <v>22</v>
      </c>
      <c r="C44" s="82" t="s">
        <v>101</v>
      </c>
      <c r="D44" s="7">
        <v>13000</v>
      </c>
    </row>
    <row r="45" spans="2:4" x14ac:dyDescent="0.25">
      <c r="B45" s="23">
        <v>15</v>
      </c>
      <c r="C45" s="82" t="s">
        <v>94</v>
      </c>
      <c r="D45" s="7">
        <v>13450</v>
      </c>
    </row>
    <row r="46" spans="2:4" x14ac:dyDescent="0.25">
      <c r="B46" s="23">
        <v>23</v>
      </c>
      <c r="C46" s="82" t="s">
        <v>102</v>
      </c>
      <c r="D46" s="7">
        <v>13980</v>
      </c>
    </row>
    <row r="47" spans="2:4" x14ac:dyDescent="0.25">
      <c r="B47" s="23">
        <v>9</v>
      </c>
      <c r="C47" s="82" t="s">
        <v>89</v>
      </c>
      <c r="D47" s="7">
        <v>14200</v>
      </c>
    </row>
  </sheetData>
  <sortState ref="B41:D66">
    <sortCondition ref="D40"/>
  </sortState>
  <mergeCells count="6">
    <mergeCell ref="B38:D39"/>
    <mergeCell ref="B3:E3"/>
    <mergeCell ref="B6:B7"/>
    <mergeCell ref="C6:C7"/>
    <mergeCell ref="D6:D7"/>
    <mergeCell ref="E6:E7"/>
  </mergeCells>
  <phoneticPr fontId="5" type="noConversion"/>
  <conditionalFormatting sqref="D9:D32">
    <cfRule type="cellIs" dxfId="31" priority="3" stopIfTrue="1" operator="equal">
      <formula>MIN(D$9:D$32)</formula>
    </cfRule>
    <cfRule type="cellIs" dxfId="30" priority="4" stopIfTrue="1" operator="equal">
      <formula>MAX(D$9:D$32)</formula>
    </cfRule>
  </conditionalFormatting>
  <conditionalFormatting sqref="D42:D47">
    <cfRule type="cellIs" dxfId="29" priority="1" stopIfTrue="1" operator="equal">
      <formula>MIN(D$9:D$32)</formula>
    </cfRule>
    <cfRule type="cellIs" dxfId="28" priority="2" stopIfTrue="1" operator="equal">
      <formula>MAX(D$9:D$32)</formula>
    </cfRule>
  </conditionalFormatting>
  <hyperlinks>
    <hyperlink ref="C35" location="Загальний!A1" display="Загальний"/>
  </hyperlinks>
  <pageMargins left="0.7" right="0.7" top="0.75" bottom="0.75" header="0.3" footer="0.3"/>
  <pageSetup paperSize="9" scale="84" orientation="portrait" r:id="rId1"/>
  <rowBreaks count="1" manualBreakCount="1">
    <brk id="35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/>
  <dimension ref="B3:H52"/>
  <sheetViews>
    <sheetView workbookViewId="0">
      <pane xSplit="3" ySplit="8" topLeftCell="D9" activePane="bottomRight" state="frozenSplit"/>
      <selection pane="topRight" activeCell="D1" sqref="D1"/>
      <selection pane="bottomLeft" activeCell="A9" sqref="A9"/>
      <selection pane="bottomRight"/>
    </sheetView>
  </sheetViews>
  <sheetFormatPr defaultRowHeight="15" x14ac:dyDescent="0.25"/>
  <cols>
    <col min="2" max="2" width="9.140625" style="10"/>
    <col min="3" max="3" width="23.85546875" style="10" customWidth="1"/>
    <col min="4" max="4" width="20.85546875" style="11" customWidth="1"/>
    <col min="5" max="5" width="19.140625" style="10" customWidth="1"/>
    <col min="7" max="7" width="29.42578125" customWidth="1"/>
    <col min="8" max="8" width="11.28515625" customWidth="1"/>
  </cols>
  <sheetData>
    <row r="3" spans="2:5" ht="15.75" x14ac:dyDescent="0.25">
      <c r="B3" s="122" t="s">
        <v>135</v>
      </c>
      <c r="C3" s="122"/>
      <c r="D3" s="122"/>
      <c r="E3" s="122"/>
    </row>
    <row r="6" spans="2:5" ht="15" customHeight="1" x14ac:dyDescent="0.25">
      <c r="B6" s="117" t="s">
        <v>80</v>
      </c>
      <c r="C6" s="119" t="s">
        <v>81</v>
      </c>
      <c r="D6" s="116" t="s">
        <v>170</v>
      </c>
      <c r="E6" s="116" t="s">
        <v>171</v>
      </c>
    </row>
    <row r="7" spans="2:5" x14ac:dyDescent="0.25">
      <c r="B7" s="118"/>
      <c r="C7" s="120"/>
      <c r="D7" s="116"/>
      <c r="E7" s="116"/>
    </row>
    <row r="8" spans="2:5" hidden="1" x14ac:dyDescent="0.25">
      <c r="B8" s="23"/>
      <c r="C8" s="22"/>
      <c r="D8" s="7"/>
      <c r="E8" s="7"/>
    </row>
    <row r="9" spans="2:5" x14ac:dyDescent="0.25">
      <c r="B9" s="23">
        <v>1</v>
      </c>
      <c r="C9" s="82" t="s">
        <v>82</v>
      </c>
      <c r="D9" s="7" t="s">
        <v>141</v>
      </c>
      <c r="E9" s="7" t="s">
        <v>141</v>
      </c>
    </row>
    <row r="10" spans="2:5" x14ac:dyDescent="0.25">
      <c r="B10" s="23">
        <v>2</v>
      </c>
      <c r="C10" s="82" t="s">
        <v>83</v>
      </c>
      <c r="D10" s="7" t="s">
        <v>141</v>
      </c>
      <c r="E10" s="7" t="s">
        <v>141</v>
      </c>
    </row>
    <row r="11" spans="2:5" x14ac:dyDescent="0.25">
      <c r="B11" s="23">
        <v>3</v>
      </c>
      <c r="C11" s="82" t="s">
        <v>265</v>
      </c>
      <c r="D11" s="7">
        <v>2158.56</v>
      </c>
      <c r="E11" s="7">
        <v>2314.54</v>
      </c>
    </row>
    <row r="12" spans="2:5" x14ac:dyDescent="0.25">
      <c r="B12" s="23">
        <v>4</v>
      </c>
      <c r="C12" s="82" t="s">
        <v>84</v>
      </c>
      <c r="D12" s="7">
        <v>2240</v>
      </c>
      <c r="E12" s="7" t="s">
        <v>141</v>
      </c>
    </row>
    <row r="13" spans="2:5" x14ac:dyDescent="0.25">
      <c r="B13" s="23">
        <v>5</v>
      </c>
      <c r="C13" s="82" t="s">
        <v>85</v>
      </c>
      <c r="D13" s="7" t="s">
        <v>141</v>
      </c>
      <c r="E13" s="7">
        <v>2080</v>
      </c>
    </row>
    <row r="14" spans="2:5" x14ac:dyDescent="0.25">
      <c r="B14" s="23">
        <v>6</v>
      </c>
      <c r="C14" s="82" t="s">
        <v>86</v>
      </c>
      <c r="D14" s="7" t="s">
        <v>141</v>
      </c>
      <c r="E14" s="7" t="s">
        <v>141</v>
      </c>
    </row>
    <row r="15" spans="2:5" x14ac:dyDescent="0.25">
      <c r="B15" s="23">
        <v>7</v>
      </c>
      <c r="C15" s="82" t="s">
        <v>87</v>
      </c>
      <c r="D15" s="7">
        <v>2180</v>
      </c>
      <c r="E15" s="7" t="s">
        <v>141</v>
      </c>
    </row>
    <row r="16" spans="2:5" x14ac:dyDescent="0.25">
      <c r="B16" s="23">
        <v>8</v>
      </c>
      <c r="C16" s="82" t="s">
        <v>88</v>
      </c>
      <c r="D16" s="7" t="s">
        <v>141</v>
      </c>
      <c r="E16" s="7">
        <v>1950</v>
      </c>
    </row>
    <row r="17" spans="2:5" x14ac:dyDescent="0.25">
      <c r="B17" s="23">
        <v>9</v>
      </c>
      <c r="C17" s="82" t="s">
        <v>89</v>
      </c>
      <c r="D17" s="7" t="s">
        <v>141</v>
      </c>
      <c r="E17" s="7" t="s">
        <v>141</v>
      </c>
    </row>
    <row r="18" spans="2:5" x14ac:dyDescent="0.25">
      <c r="B18" s="23">
        <v>10</v>
      </c>
      <c r="C18" s="82" t="s">
        <v>266</v>
      </c>
      <c r="D18" s="7" t="s">
        <v>141</v>
      </c>
      <c r="E18" s="7" t="s">
        <v>141</v>
      </c>
    </row>
    <row r="19" spans="2:5" x14ac:dyDescent="0.25">
      <c r="B19" s="23">
        <v>11</v>
      </c>
      <c r="C19" s="82" t="s">
        <v>90</v>
      </c>
      <c r="D19" s="7">
        <v>3376.12</v>
      </c>
      <c r="E19" s="7" t="s">
        <v>141</v>
      </c>
    </row>
    <row r="20" spans="2:5" x14ac:dyDescent="0.25">
      <c r="B20" s="23">
        <v>12</v>
      </c>
      <c r="C20" s="82" t="s">
        <v>91</v>
      </c>
      <c r="D20" s="7" t="s">
        <v>141</v>
      </c>
      <c r="E20" s="7" t="s">
        <v>141</v>
      </c>
    </row>
    <row r="21" spans="2:5" x14ac:dyDescent="0.25">
      <c r="B21" s="23">
        <v>13</v>
      </c>
      <c r="C21" s="82" t="s">
        <v>92</v>
      </c>
      <c r="D21" s="7">
        <v>2299.1999999999998</v>
      </c>
      <c r="E21" s="7">
        <v>2119.1999999999998</v>
      </c>
    </row>
    <row r="22" spans="2:5" x14ac:dyDescent="0.25">
      <c r="B22" s="23">
        <v>14</v>
      </c>
      <c r="C22" s="82" t="s">
        <v>93</v>
      </c>
      <c r="D22" s="7">
        <v>2060</v>
      </c>
      <c r="E22" s="7">
        <v>2290</v>
      </c>
    </row>
    <row r="23" spans="2:5" x14ac:dyDescent="0.25">
      <c r="B23" s="23">
        <v>15</v>
      </c>
      <c r="C23" s="82" t="s">
        <v>94</v>
      </c>
      <c r="D23" s="7">
        <v>2059.5</v>
      </c>
      <c r="E23" s="7" t="s">
        <v>141</v>
      </c>
    </row>
    <row r="24" spans="2:5" x14ac:dyDescent="0.25">
      <c r="B24" s="23">
        <v>16</v>
      </c>
      <c r="C24" s="82" t="s">
        <v>95</v>
      </c>
      <c r="D24" s="7">
        <v>2038.8</v>
      </c>
      <c r="E24" s="7">
        <v>2119.1999999999998</v>
      </c>
    </row>
    <row r="25" spans="2:5" x14ac:dyDescent="0.25">
      <c r="B25" s="23">
        <v>17</v>
      </c>
      <c r="C25" s="82" t="s">
        <v>96</v>
      </c>
      <c r="D25" s="7" t="s">
        <v>141</v>
      </c>
      <c r="E25" s="7" t="s">
        <v>141</v>
      </c>
    </row>
    <row r="26" spans="2:5" x14ac:dyDescent="0.25">
      <c r="B26" s="23">
        <v>18</v>
      </c>
      <c r="C26" s="82" t="s">
        <v>97</v>
      </c>
      <c r="D26" s="7" t="s">
        <v>141</v>
      </c>
      <c r="E26" s="7" t="s">
        <v>141</v>
      </c>
    </row>
    <row r="27" spans="2:5" x14ac:dyDescent="0.25">
      <c r="B27" s="23">
        <v>19</v>
      </c>
      <c r="C27" s="82" t="s">
        <v>98</v>
      </c>
      <c r="D27" s="7" t="s">
        <v>141</v>
      </c>
      <c r="E27" s="7" t="s">
        <v>141</v>
      </c>
    </row>
    <row r="28" spans="2:5" x14ac:dyDescent="0.25">
      <c r="B28" s="23">
        <v>20</v>
      </c>
      <c r="C28" s="82" t="s">
        <v>99</v>
      </c>
      <c r="D28" s="7">
        <v>2300</v>
      </c>
      <c r="E28" s="7" t="s">
        <v>141</v>
      </c>
    </row>
    <row r="29" spans="2:5" x14ac:dyDescent="0.25">
      <c r="B29" s="23">
        <v>21</v>
      </c>
      <c r="C29" s="82" t="s">
        <v>100</v>
      </c>
      <c r="D29" s="7" t="s">
        <v>141</v>
      </c>
      <c r="E29" s="7" t="s">
        <v>141</v>
      </c>
    </row>
    <row r="30" spans="2:5" x14ac:dyDescent="0.25">
      <c r="B30" s="23">
        <v>22</v>
      </c>
      <c r="C30" s="82" t="s">
        <v>101</v>
      </c>
      <c r="D30" s="7" t="s">
        <v>141</v>
      </c>
      <c r="E30" s="7" t="s">
        <v>141</v>
      </c>
    </row>
    <row r="31" spans="2:5" x14ac:dyDescent="0.25">
      <c r="B31" s="23">
        <v>23</v>
      </c>
      <c r="C31" s="82" t="s">
        <v>102</v>
      </c>
      <c r="D31" s="7">
        <v>2370</v>
      </c>
      <c r="E31" s="7">
        <v>2470</v>
      </c>
    </row>
    <row r="32" spans="2:5" x14ac:dyDescent="0.25">
      <c r="B32" s="23">
        <v>24</v>
      </c>
      <c r="C32" s="82" t="s">
        <v>103</v>
      </c>
      <c r="D32" s="7" t="s">
        <v>141</v>
      </c>
      <c r="E32" s="7" t="s">
        <v>141</v>
      </c>
    </row>
    <row r="33" spans="2:8" hidden="1" x14ac:dyDescent="0.25">
      <c r="B33" s="27"/>
      <c r="C33" s="82"/>
      <c r="D33" s="7"/>
      <c r="E33" s="7"/>
    </row>
    <row r="34" spans="2:8" x14ac:dyDescent="0.25">
      <c r="C34" s="83" t="s">
        <v>106</v>
      </c>
      <c r="E34" s="11"/>
    </row>
    <row r="40" spans="2:8" x14ac:dyDescent="0.25">
      <c r="B40" s="112" t="s">
        <v>219</v>
      </c>
      <c r="C40" s="112"/>
      <c r="D40" s="112"/>
      <c r="F40" s="112" t="s">
        <v>220</v>
      </c>
      <c r="G40" s="112"/>
      <c r="H40" s="112"/>
    </row>
    <row r="41" spans="2:8" ht="24" customHeight="1" x14ac:dyDescent="0.25">
      <c r="B41" s="112"/>
      <c r="C41" s="112"/>
      <c r="D41" s="112"/>
      <c r="F41" s="112"/>
      <c r="G41" s="112"/>
      <c r="H41" s="112"/>
    </row>
    <row r="42" spans="2:8" ht="30" customHeight="1" x14ac:dyDescent="0.25">
      <c r="B42" s="55" t="s">
        <v>173</v>
      </c>
      <c r="C42" s="55" t="s">
        <v>81</v>
      </c>
      <c r="D42" s="55" t="s">
        <v>6</v>
      </c>
      <c r="F42" s="55" t="s">
        <v>173</v>
      </c>
      <c r="G42" s="55" t="s">
        <v>81</v>
      </c>
      <c r="H42" s="55" t="s">
        <v>6</v>
      </c>
    </row>
    <row r="43" spans="2:8" x14ac:dyDescent="0.25">
      <c r="B43" s="23">
        <v>16</v>
      </c>
      <c r="C43" s="82" t="s">
        <v>95</v>
      </c>
      <c r="D43" s="96">
        <v>2038.8</v>
      </c>
      <c r="F43" s="23">
        <v>8</v>
      </c>
      <c r="G43" s="82" t="s">
        <v>88</v>
      </c>
      <c r="H43" s="96">
        <v>1950</v>
      </c>
    </row>
    <row r="44" spans="2:8" x14ac:dyDescent="0.25">
      <c r="B44" s="23">
        <v>15</v>
      </c>
      <c r="C44" s="82" t="s">
        <v>94</v>
      </c>
      <c r="D44" s="7">
        <v>2059.5</v>
      </c>
      <c r="F44" s="23">
        <v>5</v>
      </c>
      <c r="G44" s="82" t="s">
        <v>85</v>
      </c>
      <c r="H44" s="7">
        <v>2080</v>
      </c>
    </row>
    <row r="45" spans="2:8" x14ac:dyDescent="0.25">
      <c r="B45" s="23">
        <v>14</v>
      </c>
      <c r="C45" s="82" t="s">
        <v>93</v>
      </c>
      <c r="D45" s="7">
        <v>2060</v>
      </c>
      <c r="F45" s="23">
        <v>13</v>
      </c>
      <c r="G45" s="82" t="s">
        <v>92</v>
      </c>
      <c r="H45" s="7">
        <v>2119.1999999999998</v>
      </c>
    </row>
    <row r="46" spans="2:8" x14ac:dyDescent="0.25">
      <c r="B46" s="23">
        <v>3</v>
      </c>
      <c r="C46" s="82" t="s">
        <v>265</v>
      </c>
      <c r="D46" s="7">
        <v>2158.56</v>
      </c>
      <c r="F46" s="23">
        <v>16</v>
      </c>
      <c r="G46" s="82" t="s">
        <v>95</v>
      </c>
      <c r="H46" s="7">
        <v>2119.1999999999998</v>
      </c>
    </row>
    <row r="47" spans="2:8" x14ac:dyDescent="0.25">
      <c r="B47" s="23">
        <v>7</v>
      </c>
      <c r="C47" s="82" t="s">
        <v>87</v>
      </c>
      <c r="D47" s="7">
        <v>2180</v>
      </c>
      <c r="F47" s="23">
        <v>14</v>
      </c>
      <c r="G47" s="82" t="s">
        <v>93</v>
      </c>
      <c r="H47" s="7">
        <v>2290</v>
      </c>
    </row>
    <row r="48" spans="2:8" x14ac:dyDescent="0.25">
      <c r="B48" s="23">
        <v>4</v>
      </c>
      <c r="C48" s="82" t="s">
        <v>84</v>
      </c>
      <c r="D48" s="7">
        <v>2240</v>
      </c>
      <c r="F48" s="23">
        <v>3</v>
      </c>
      <c r="G48" s="82" t="s">
        <v>265</v>
      </c>
      <c r="H48" s="7">
        <v>2314.54</v>
      </c>
    </row>
    <row r="49" spans="2:8" x14ac:dyDescent="0.25">
      <c r="B49" s="23">
        <v>13</v>
      </c>
      <c r="C49" s="82" t="s">
        <v>92</v>
      </c>
      <c r="D49" s="7">
        <v>2299.1999999999998</v>
      </c>
      <c r="F49" s="23">
        <v>23</v>
      </c>
      <c r="G49" s="82" t="s">
        <v>102</v>
      </c>
      <c r="H49" s="97">
        <v>2470</v>
      </c>
    </row>
    <row r="50" spans="2:8" x14ac:dyDescent="0.25">
      <c r="B50" s="23">
        <v>20</v>
      </c>
      <c r="C50" s="82" t="s">
        <v>99</v>
      </c>
      <c r="D50" s="7">
        <v>2300</v>
      </c>
    </row>
    <row r="51" spans="2:8" x14ac:dyDescent="0.25">
      <c r="B51" s="23">
        <v>23</v>
      </c>
      <c r="C51" s="82" t="s">
        <v>102</v>
      </c>
      <c r="D51" s="7">
        <v>2370</v>
      </c>
    </row>
    <row r="52" spans="2:8" x14ac:dyDescent="0.25">
      <c r="B52" s="23">
        <v>11</v>
      </c>
      <c r="C52" s="82" t="s">
        <v>90</v>
      </c>
      <c r="D52" s="7">
        <v>3376.12</v>
      </c>
    </row>
  </sheetData>
  <sortState ref="F43:H68">
    <sortCondition ref="H42"/>
  </sortState>
  <mergeCells count="7">
    <mergeCell ref="B40:D41"/>
    <mergeCell ref="F40:H41"/>
    <mergeCell ref="B3:E3"/>
    <mergeCell ref="B6:B7"/>
    <mergeCell ref="C6:C7"/>
    <mergeCell ref="D6:D7"/>
    <mergeCell ref="E6:E7"/>
  </mergeCells>
  <phoneticPr fontId="5" type="noConversion"/>
  <conditionalFormatting sqref="D9:D32">
    <cfRule type="cellIs" dxfId="27" priority="7" stopIfTrue="1" operator="equal">
      <formula>MIN(D$9:D$32)</formula>
    </cfRule>
    <cfRule type="cellIs" dxfId="26" priority="8" stopIfTrue="1" operator="equal">
      <formula>MAX(D$9:D$32)</formula>
    </cfRule>
  </conditionalFormatting>
  <conditionalFormatting sqref="E9:E32">
    <cfRule type="cellIs" dxfId="25" priority="5" stopIfTrue="1" operator="equal">
      <formula>MIN(E$9:E$32)</formula>
    </cfRule>
    <cfRule type="cellIs" dxfId="24" priority="6" stopIfTrue="1" operator="equal">
      <formula>MAX(E$9:E$32)</formula>
    </cfRule>
  </conditionalFormatting>
  <conditionalFormatting sqref="D44:D52">
    <cfRule type="cellIs" dxfId="23" priority="3" stopIfTrue="1" operator="equal">
      <formula>MIN(D$9:D$32)</formula>
    </cfRule>
    <cfRule type="cellIs" dxfId="22" priority="4" stopIfTrue="1" operator="equal">
      <formula>MAX(D$9:D$32)</formula>
    </cfRule>
  </conditionalFormatting>
  <conditionalFormatting sqref="H44:H49">
    <cfRule type="cellIs" dxfId="21" priority="1" stopIfTrue="1" operator="equal">
      <formula>MIN(H$9:H$32)</formula>
    </cfRule>
    <cfRule type="cellIs" dxfId="20" priority="2" stopIfTrue="1" operator="equal">
      <formula>MAX(H$9:H$32)</formula>
    </cfRule>
  </conditionalFormatting>
  <hyperlinks>
    <hyperlink ref="C34" location="Загальний!A1" display="Загальний"/>
  </hyperlinks>
  <pageMargins left="0.7" right="0.7" top="0.75" bottom="0.75" header="0.3" footer="0.3"/>
  <pageSetup paperSize="9" scale="71" orientation="landscape" r:id="rId1"/>
  <headerFooter alignWithMargins="0"/>
  <rowBreaks count="1" manualBreakCount="1">
    <brk id="39" max="16383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65"/>
  <sheetViews>
    <sheetView workbookViewId="0">
      <pane xSplit="3" ySplit="8" topLeftCell="D9" activePane="bottomRight" state="frozenSplit"/>
      <selection pane="topRight" activeCell="D1" sqref="D1"/>
      <selection pane="bottomLeft" activeCell="A9" sqref="A9"/>
      <selection pane="bottomRight"/>
    </sheetView>
  </sheetViews>
  <sheetFormatPr defaultRowHeight="15" x14ac:dyDescent="0.25"/>
  <cols>
    <col min="2" max="2" width="9.140625" style="10"/>
    <col min="3" max="3" width="23.85546875" style="10" customWidth="1"/>
    <col min="4" max="4" width="33.28515625" style="11" customWidth="1"/>
    <col min="5" max="5" width="33.28515625" style="10" customWidth="1"/>
    <col min="6" max="6" width="40" customWidth="1"/>
    <col min="7" max="7" width="36.28515625" customWidth="1"/>
    <col min="8" max="8" width="11.28515625" customWidth="1"/>
    <col min="11" max="11" width="49.28515625" customWidth="1"/>
    <col min="15" max="15" width="50.42578125" customWidth="1"/>
  </cols>
  <sheetData>
    <row r="3" spans="2:7" ht="15.75" x14ac:dyDescent="0.25">
      <c r="B3" s="122" t="s">
        <v>249</v>
      </c>
      <c r="C3" s="122"/>
      <c r="D3" s="122"/>
      <c r="E3" s="122"/>
    </row>
    <row r="6" spans="2:7" ht="33.75" customHeight="1" x14ac:dyDescent="0.25">
      <c r="B6" s="117" t="s">
        <v>80</v>
      </c>
      <c r="C6" s="119" t="s">
        <v>81</v>
      </c>
      <c r="D6" s="116" t="s">
        <v>258</v>
      </c>
      <c r="E6" s="116" t="s">
        <v>259</v>
      </c>
      <c r="F6" s="116" t="s">
        <v>260</v>
      </c>
      <c r="G6" s="116" t="s">
        <v>261</v>
      </c>
    </row>
    <row r="7" spans="2:7" x14ac:dyDescent="0.25">
      <c r="B7" s="118"/>
      <c r="C7" s="120"/>
      <c r="D7" s="116"/>
      <c r="E7" s="116"/>
      <c r="F7" s="116"/>
      <c r="G7" s="116"/>
    </row>
    <row r="8" spans="2:7" hidden="1" x14ac:dyDescent="0.25">
      <c r="B8" s="23"/>
      <c r="C8" s="22"/>
      <c r="D8" s="7"/>
      <c r="E8" s="7"/>
    </row>
    <row r="9" spans="2:7" x14ac:dyDescent="0.25">
      <c r="B9" s="23">
        <v>1</v>
      </c>
      <c r="C9" s="82" t="s">
        <v>82</v>
      </c>
      <c r="D9" s="7" t="s">
        <v>141</v>
      </c>
      <c r="E9" s="7" t="s">
        <v>141</v>
      </c>
      <c r="F9" s="7">
        <v>1746</v>
      </c>
      <c r="G9" s="7">
        <v>2149.9499999999998</v>
      </c>
    </row>
    <row r="10" spans="2:7" x14ac:dyDescent="0.25">
      <c r="B10" s="23">
        <v>2</v>
      </c>
      <c r="C10" s="82" t="s">
        <v>83</v>
      </c>
      <c r="D10" s="7">
        <v>1747.1</v>
      </c>
      <c r="E10" s="7">
        <v>1800</v>
      </c>
      <c r="F10" s="7" t="s">
        <v>141</v>
      </c>
      <c r="G10" s="7">
        <v>2398.8000000000002</v>
      </c>
    </row>
    <row r="11" spans="2:7" x14ac:dyDescent="0.25">
      <c r="B11" s="23">
        <v>3</v>
      </c>
      <c r="C11" s="82" t="s">
        <v>265</v>
      </c>
      <c r="D11" s="7">
        <v>1743.88</v>
      </c>
      <c r="E11" s="7">
        <v>2140</v>
      </c>
      <c r="F11" s="7" t="s">
        <v>141</v>
      </c>
      <c r="G11" s="7" t="s">
        <v>141</v>
      </c>
    </row>
    <row r="12" spans="2:7" x14ac:dyDescent="0.25">
      <c r="B12" s="23">
        <v>4</v>
      </c>
      <c r="C12" s="82" t="s">
        <v>84</v>
      </c>
      <c r="D12" s="7">
        <v>1824.53</v>
      </c>
      <c r="E12" s="7">
        <v>1830.05</v>
      </c>
      <c r="F12" s="7" t="s">
        <v>141</v>
      </c>
      <c r="G12" s="7">
        <v>2469.6</v>
      </c>
    </row>
    <row r="13" spans="2:7" x14ac:dyDescent="0.25">
      <c r="B13" s="23">
        <v>5</v>
      </c>
      <c r="C13" s="82" t="s">
        <v>85</v>
      </c>
      <c r="D13" s="7">
        <v>1468.49</v>
      </c>
      <c r="E13" s="7">
        <v>1583.91</v>
      </c>
      <c r="F13" s="7" t="s">
        <v>141</v>
      </c>
      <c r="G13" s="7">
        <v>2034.67</v>
      </c>
    </row>
    <row r="14" spans="2:7" x14ac:dyDescent="0.25">
      <c r="B14" s="23">
        <v>6</v>
      </c>
      <c r="C14" s="82" t="s">
        <v>86</v>
      </c>
      <c r="D14" s="7">
        <v>1706.15</v>
      </c>
      <c r="E14" s="7">
        <v>1887.14</v>
      </c>
      <c r="F14" s="7" t="s">
        <v>141</v>
      </c>
      <c r="G14" s="7" t="s">
        <v>141</v>
      </c>
    </row>
    <row r="15" spans="2:7" x14ac:dyDescent="0.25">
      <c r="B15" s="23">
        <v>7</v>
      </c>
      <c r="C15" s="82" t="s">
        <v>87</v>
      </c>
      <c r="D15" s="7" t="s">
        <v>141</v>
      </c>
      <c r="E15" s="7">
        <v>1680</v>
      </c>
      <c r="F15" s="7" t="s">
        <v>141</v>
      </c>
      <c r="G15" s="7" t="s">
        <v>141</v>
      </c>
    </row>
    <row r="16" spans="2:7" x14ac:dyDescent="0.25">
      <c r="B16" s="23">
        <v>8</v>
      </c>
      <c r="C16" s="82" t="s">
        <v>88</v>
      </c>
      <c r="D16" s="7">
        <v>1875.6</v>
      </c>
      <c r="E16" s="7">
        <v>2076</v>
      </c>
      <c r="F16" s="7" t="s">
        <v>141</v>
      </c>
      <c r="G16" s="7">
        <v>2460</v>
      </c>
    </row>
    <row r="17" spans="2:7" x14ac:dyDescent="0.25">
      <c r="B17" s="23">
        <v>9</v>
      </c>
      <c r="C17" s="82" t="s">
        <v>89</v>
      </c>
      <c r="D17" s="7" t="s">
        <v>141</v>
      </c>
      <c r="E17" s="7">
        <v>1836</v>
      </c>
      <c r="F17" s="7">
        <v>2640</v>
      </c>
      <c r="G17" s="7" t="s">
        <v>141</v>
      </c>
    </row>
    <row r="18" spans="2:7" x14ac:dyDescent="0.25">
      <c r="B18" s="23">
        <v>10</v>
      </c>
      <c r="C18" s="82" t="s">
        <v>266</v>
      </c>
      <c r="D18" s="7">
        <v>1642.8</v>
      </c>
      <c r="E18" s="7">
        <v>1590</v>
      </c>
      <c r="F18" s="7" t="s">
        <v>141</v>
      </c>
      <c r="G18" s="7">
        <v>2283.6</v>
      </c>
    </row>
    <row r="19" spans="2:7" x14ac:dyDescent="0.25">
      <c r="B19" s="23">
        <v>11</v>
      </c>
      <c r="C19" s="82" t="s">
        <v>90</v>
      </c>
      <c r="D19" s="7">
        <v>2154.8000000000002</v>
      </c>
      <c r="E19" s="7">
        <v>2247.6</v>
      </c>
      <c r="F19" s="7">
        <v>2500.14</v>
      </c>
      <c r="G19" s="7" t="s">
        <v>141</v>
      </c>
    </row>
    <row r="20" spans="2:7" x14ac:dyDescent="0.25">
      <c r="B20" s="23">
        <v>12</v>
      </c>
      <c r="C20" s="82" t="s">
        <v>91</v>
      </c>
      <c r="D20" s="7">
        <v>1992</v>
      </c>
      <c r="E20" s="7">
        <v>2040</v>
      </c>
      <c r="F20" s="7" t="s">
        <v>141</v>
      </c>
      <c r="G20" s="7" t="s">
        <v>141</v>
      </c>
    </row>
    <row r="21" spans="2:7" x14ac:dyDescent="0.25">
      <c r="B21" s="23">
        <v>13</v>
      </c>
      <c r="C21" s="82" t="s">
        <v>92</v>
      </c>
      <c r="D21" s="7">
        <v>2113.27</v>
      </c>
      <c r="E21" s="7">
        <v>2093.9899999999998</v>
      </c>
      <c r="F21" s="7" t="s">
        <v>141</v>
      </c>
      <c r="G21" s="7">
        <v>2430.4499999999998</v>
      </c>
    </row>
    <row r="22" spans="2:7" x14ac:dyDescent="0.25">
      <c r="B22" s="23">
        <v>14</v>
      </c>
      <c r="C22" s="82" t="s">
        <v>93</v>
      </c>
      <c r="D22" s="7">
        <v>2470</v>
      </c>
      <c r="E22" s="7">
        <v>2520</v>
      </c>
      <c r="F22" s="7">
        <v>2465</v>
      </c>
      <c r="G22" s="7">
        <v>3150</v>
      </c>
    </row>
    <row r="23" spans="2:7" x14ac:dyDescent="0.25">
      <c r="B23" s="23">
        <v>15</v>
      </c>
      <c r="C23" s="82" t="s">
        <v>94</v>
      </c>
      <c r="D23" s="7">
        <v>2113.27</v>
      </c>
      <c r="E23" s="7">
        <v>2120</v>
      </c>
      <c r="F23" s="7">
        <v>2187.7800000000002</v>
      </c>
      <c r="G23" s="7">
        <v>2550.29</v>
      </c>
    </row>
    <row r="24" spans="2:7" x14ac:dyDescent="0.25">
      <c r="B24" s="23">
        <v>16</v>
      </c>
      <c r="C24" s="82" t="s">
        <v>95</v>
      </c>
      <c r="D24" s="7" t="s">
        <v>141</v>
      </c>
      <c r="E24" s="94">
        <v>1574.23</v>
      </c>
      <c r="F24" s="7" t="s">
        <v>141</v>
      </c>
      <c r="G24" s="7" t="s">
        <v>141</v>
      </c>
    </row>
    <row r="25" spans="2:7" x14ac:dyDescent="0.25">
      <c r="B25" s="23">
        <v>17</v>
      </c>
      <c r="C25" s="82" t="s">
        <v>96</v>
      </c>
      <c r="D25" s="7">
        <v>1860</v>
      </c>
      <c r="E25" s="7">
        <v>1980</v>
      </c>
      <c r="F25" s="7" t="s">
        <v>141</v>
      </c>
      <c r="G25" s="7">
        <v>2490</v>
      </c>
    </row>
    <row r="26" spans="2:7" x14ac:dyDescent="0.25">
      <c r="B26" s="23">
        <v>18</v>
      </c>
      <c r="C26" s="82" t="s">
        <v>97</v>
      </c>
      <c r="D26" s="7" t="s">
        <v>141</v>
      </c>
      <c r="E26" s="7">
        <v>1625</v>
      </c>
      <c r="F26" s="7" t="s">
        <v>141</v>
      </c>
      <c r="G26" s="7" t="s">
        <v>141</v>
      </c>
    </row>
    <row r="27" spans="2:7" x14ac:dyDescent="0.25">
      <c r="B27" s="23">
        <v>19</v>
      </c>
      <c r="C27" s="82" t="s">
        <v>98</v>
      </c>
      <c r="D27" s="7" t="s">
        <v>141</v>
      </c>
      <c r="E27" s="7">
        <v>1854</v>
      </c>
      <c r="F27" s="7" t="s">
        <v>141</v>
      </c>
      <c r="G27" s="7">
        <v>2400</v>
      </c>
    </row>
    <row r="28" spans="2:7" x14ac:dyDescent="0.25">
      <c r="B28" s="23">
        <v>20</v>
      </c>
      <c r="C28" s="82" t="s">
        <v>99</v>
      </c>
      <c r="D28" s="7">
        <v>1637.47</v>
      </c>
      <c r="E28" s="7">
        <v>1709.6</v>
      </c>
      <c r="F28" s="7">
        <v>2067</v>
      </c>
      <c r="G28" s="7" t="s">
        <v>141</v>
      </c>
    </row>
    <row r="29" spans="2:7" x14ac:dyDescent="0.25">
      <c r="B29" s="23">
        <v>21</v>
      </c>
      <c r="C29" s="82" t="s">
        <v>100</v>
      </c>
      <c r="D29" s="7">
        <v>1800</v>
      </c>
      <c r="E29" s="7">
        <v>1850</v>
      </c>
      <c r="F29" s="7" t="s">
        <v>141</v>
      </c>
      <c r="G29" s="7">
        <v>2300</v>
      </c>
    </row>
    <row r="30" spans="2:7" x14ac:dyDescent="0.25">
      <c r="B30" s="23">
        <v>22</v>
      </c>
      <c r="C30" s="82" t="s">
        <v>101</v>
      </c>
      <c r="D30" s="7" t="s">
        <v>141</v>
      </c>
      <c r="E30" s="7">
        <v>1690</v>
      </c>
      <c r="F30" s="7">
        <v>2160</v>
      </c>
      <c r="G30" s="7">
        <v>3030</v>
      </c>
    </row>
    <row r="31" spans="2:7" x14ac:dyDescent="0.25">
      <c r="B31" s="23">
        <v>23</v>
      </c>
      <c r="C31" s="82" t="s">
        <v>102</v>
      </c>
      <c r="D31" s="7">
        <v>1958.4</v>
      </c>
      <c r="E31" s="7">
        <v>2023.2</v>
      </c>
      <c r="F31" s="7">
        <v>2122</v>
      </c>
      <c r="G31" s="7">
        <v>2314.8000000000002</v>
      </c>
    </row>
    <row r="32" spans="2:7" x14ac:dyDescent="0.25">
      <c r="B32" s="23">
        <v>24</v>
      </c>
      <c r="C32" s="82" t="s">
        <v>103</v>
      </c>
      <c r="D32" s="7" t="s">
        <v>141</v>
      </c>
      <c r="E32" s="7">
        <v>1880</v>
      </c>
      <c r="F32" s="7" t="s">
        <v>141</v>
      </c>
      <c r="G32" s="7" t="s">
        <v>141</v>
      </c>
    </row>
    <row r="33" spans="2:16" hidden="1" x14ac:dyDescent="0.25">
      <c r="B33" s="27"/>
      <c r="C33" s="82"/>
      <c r="D33" s="7"/>
      <c r="E33" s="7"/>
    </row>
    <row r="34" spans="2:16" x14ac:dyDescent="0.25">
      <c r="C34" s="83" t="s">
        <v>106</v>
      </c>
      <c r="E34" s="11"/>
    </row>
    <row r="40" spans="2:16" ht="15" customHeight="1" x14ac:dyDescent="0.25">
      <c r="B40" s="112" t="s">
        <v>250</v>
      </c>
      <c r="C40" s="112"/>
      <c r="D40" s="112"/>
      <c r="F40" s="112" t="s">
        <v>251</v>
      </c>
      <c r="G40" s="112"/>
      <c r="H40" s="112"/>
      <c r="J40" s="112" t="s">
        <v>252</v>
      </c>
      <c r="K40" s="112"/>
      <c r="L40" s="112"/>
      <c r="N40" s="112" t="s">
        <v>253</v>
      </c>
      <c r="O40" s="112"/>
      <c r="P40" s="112"/>
    </row>
    <row r="41" spans="2:16" ht="51.75" customHeight="1" x14ac:dyDescent="0.25">
      <c r="B41" s="112"/>
      <c r="C41" s="112"/>
      <c r="D41" s="112"/>
      <c r="F41" s="112"/>
      <c r="G41" s="112"/>
      <c r="H41" s="112"/>
      <c r="J41" s="112"/>
      <c r="K41" s="112"/>
      <c r="L41" s="112"/>
      <c r="N41" s="112"/>
      <c r="O41" s="112"/>
      <c r="P41" s="112"/>
    </row>
    <row r="42" spans="2:16" ht="30" customHeight="1" x14ac:dyDescent="0.25">
      <c r="B42" s="55" t="s">
        <v>173</v>
      </c>
      <c r="C42" s="55" t="s">
        <v>81</v>
      </c>
      <c r="D42" s="55" t="s">
        <v>6</v>
      </c>
      <c r="F42" s="55" t="s">
        <v>173</v>
      </c>
      <c r="G42" s="55" t="s">
        <v>81</v>
      </c>
      <c r="H42" s="55" t="s">
        <v>6</v>
      </c>
      <c r="J42" s="55" t="s">
        <v>173</v>
      </c>
      <c r="K42" s="55" t="s">
        <v>81</v>
      </c>
      <c r="L42" s="55" t="s">
        <v>6</v>
      </c>
      <c r="N42" s="55" t="s">
        <v>173</v>
      </c>
      <c r="O42" s="55" t="s">
        <v>81</v>
      </c>
      <c r="P42" s="55" t="s">
        <v>6</v>
      </c>
    </row>
    <row r="43" spans="2:16" x14ac:dyDescent="0.25">
      <c r="B43" s="23">
        <v>5</v>
      </c>
      <c r="C43" s="82" t="s">
        <v>85</v>
      </c>
      <c r="D43" s="7">
        <v>1468.49</v>
      </c>
      <c r="F43" s="23">
        <v>16</v>
      </c>
      <c r="G43" s="82" t="s">
        <v>95</v>
      </c>
      <c r="H43" s="94">
        <v>1574.23</v>
      </c>
      <c r="J43" s="23">
        <v>1</v>
      </c>
      <c r="K43" s="82" t="s">
        <v>82</v>
      </c>
      <c r="L43" s="7">
        <v>1746</v>
      </c>
      <c r="N43" s="23">
        <v>5</v>
      </c>
      <c r="O43" s="82" t="s">
        <v>85</v>
      </c>
      <c r="P43" s="7">
        <v>2034.67</v>
      </c>
    </row>
    <row r="44" spans="2:16" x14ac:dyDescent="0.25">
      <c r="B44" s="23">
        <v>20</v>
      </c>
      <c r="C44" s="82" t="s">
        <v>99</v>
      </c>
      <c r="D44" s="7">
        <v>1637.47</v>
      </c>
      <c r="F44" s="23">
        <v>5</v>
      </c>
      <c r="G44" s="82" t="s">
        <v>85</v>
      </c>
      <c r="H44" s="7">
        <v>1583.91</v>
      </c>
      <c r="J44" s="23">
        <v>20</v>
      </c>
      <c r="K44" s="82" t="s">
        <v>99</v>
      </c>
      <c r="L44" s="7">
        <v>2067</v>
      </c>
      <c r="N44" s="23">
        <v>1</v>
      </c>
      <c r="O44" s="82" t="s">
        <v>82</v>
      </c>
      <c r="P44" s="7">
        <v>2149.9499999999998</v>
      </c>
    </row>
    <row r="45" spans="2:16" x14ac:dyDescent="0.25">
      <c r="B45" s="23">
        <v>10</v>
      </c>
      <c r="C45" s="82" t="s">
        <v>266</v>
      </c>
      <c r="D45" s="7">
        <v>1642.8</v>
      </c>
      <c r="F45" s="23">
        <v>10</v>
      </c>
      <c r="G45" s="82" t="s">
        <v>266</v>
      </c>
      <c r="H45" s="7">
        <v>1590</v>
      </c>
      <c r="J45" s="23">
        <v>23</v>
      </c>
      <c r="K45" s="82" t="s">
        <v>102</v>
      </c>
      <c r="L45" s="7">
        <v>2122</v>
      </c>
      <c r="N45" s="23">
        <v>10</v>
      </c>
      <c r="O45" s="82" t="s">
        <v>266</v>
      </c>
      <c r="P45" s="7">
        <v>2283.6</v>
      </c>
    </row>
    <row r="46" spans="2:16" x14ac:dyDescent="0.25">
      <c r="B46" s="23">
        <v>6</v>
      </c>
      <c r="C46" s="82" t="s">
        <v>86</v>
      </c>
      <c r="D46" s="7">
        <v>1706.15</v>
      </c>
      <c r="F46" s="23">
        <v>18</v>
      </c>
      <c r="G46" s="82" t="s">
        <v>97</v>
      </c>
      <c r="H46" s="7">
        <v>1625</v>
      </c>
      <c r="J46" s="23">
        <v>22</v>
      </c>
      <c r="K46" s="82" t="s">
        <v>101</v>
      </c>
      <c r="L46" s="7">
        <v>2160</v>
      </c>
      <c r="N46" s="23">
        <v>21</v>
      </c>
      <c r="O46" s="82" t="s">
        <v>100</v>
      </c>
      <c r="P46" s="7">
        <v>2300</v>
      </c>
    </row>
    <row r="47" spans="2:16" x14ac:dyDescent="0.25">
      <c r="B47" s="23">
        <v>3</v>
      </c>
      <c r="C47" s="82" t="s">
        <v>265</v>
      </c>
      <c r="D47" s="7">
        <v>1743.88</v>
      </c>
      <c r="F47" s="23">
        <v>7</v>
      </c>
      <c r="G47" s="82" t="s">
        <v>87</v>
      </c>
      <c r="H47" s="7">
        <v>1680</v>
      </c>
      <c r="J47" s="23">
        <v>15</v>
      </c>
      <c r="K47" s="82" t="s">
        <v>94</v>
      </c>
      <c r="L47" s="7">
        <v>2187.7800000000002</v>
      </c>
      <c r="N47" s="23">
        <v>23</v>
      </c>
      <c r="O47" s="82" t="s">
        <v>102</v>
      </c>
      <c r="P47" s="7">
        <v>2314.8000000000002</v>
      </c>
    </row>
    <row r="48" spans="2:16" x14ac:dyDescent="0.25">
      <c r="B48" s="23">
        <v>2</v>
      </c>
      <c r="C48" s="82" t="s">
        <v>83</v>
      </c>
      <c r="D48" s="7">
        <v>1747.1</v>
      </c>
      <c r="F48" s="23">
        <v>22</v>
      </c>
      <c r="G48" s="82" t="s">
        <v>101</v>
      </c>
      <c r="H48" s="7">
        <v>1690</v>
      </c>
      <c r="J48" s="23">
        <v>14</v>
      </c>
      <c r="K48" s="82" t="s">
        <v>93</v>
      </c>
      <c r="L48" s="7">
        <v>2465</v>
      </c>
      <c r="N48" s="23">
        <v>2</v>
      </c>
      <c r="O48" s="82" t="s">
        <v>83</v>
      </c>
      <c r="P48" s="7">
        <v>2398.8000000000002</v>
      </c>
    </row>
    <row r="49" spans="2:16" x14ac:dyDescent="0.25">
      <c r="B49" s="23">
        <v>21</v>
      </c>
      <c r="C49" s="82" t="s">
        <v>100</v>
      </c>
      <c r="D49" s="7">
        <v>1800</v>
      </c>
      <c r="F49" s="23">
        <v>20</v>
      </c>
      <c r="G49" s="82" t="s">
        <v>99</v>
      </c>
      <c r="H49" s="7">
        <v>1709.6</v>
      </c>
      <c r="J49" s="23">
        <v>11</v>
      </c>
      <c r="K49" s="82" t="s">
        <v>90</v>
      </c>
      <c r="L49" s="7">
        <v>2500.14</v>
      </c>
      <c r="N49" s="23">
        <v>19</v>
      </c>
      <c r="O49" s="82" t="s">
        <v>98</v>
      </c>
      <c r="P49" s="7">
        <v>2400</v>
      </c>
    </row>
    <row r="50" spans="2:16" x14ac:dyDescent="0.25">
      <c r="B50" s="23">
        <v>4</v>
      </c>
      <c r="C50" s="82" t="s">
        <v>84</v>
      </c>
      <c r="D50" s="7">
        <v>1824.53</v>
      </c>
      <c r="F50" s="23">
        <v>2</v>
      </c>
      <c r="G50" s="82" t="s">
        <v>83</v>
      </c>
      <c r="H50" s="7">
        <v>1800</v>
      </c>
      <c r="J50" s="23">
        <v>9</v>
      </c>
      <c r="K50" s="82" t="s">
        <v>89</v>
      </c>
      <c r="L50" s="7">
        <v>2640</v>
      </c>
      <c r="N50" s="23">
        <v>13</v>
      </c>
      <c r="O50" s="82" t="s">
        <v>92</v>
      </c>
      <c r="P50" s="7">
        <v>2430.4499999999998</v>
      </c>
    </row>
    <row r="51" spans="2:16" x14ac:dyDescent="0.25">
      <c r="B51" s="23">
        <v>17</v>
      </c>
      <c r="C51" s="82" t="s">
        <v>96</v>
      </c>
      <c r="D51" s="7">
        <v>1860</v>
      </c>
      <c r="F51" s="23">
        <v>4</v>
      </c>
      <c r="G51" s="82" t="s">
        <v>84</v>
      </c>
      <c r="H51" s="7">
        <v>1830.05</v>
      </c>
      <c r="N51" s="23">
        <v>8</v>
      </c>
      <c r="O51" s="82" t="s">
        <v>88</v>
      </c>
      <c r="P51" s="7">
        <v>2460</v>
      </c>
    </row>
    <row r="52" spans="2:16" x14ac:dyDescent="0.25">
      <c r="B52" s="23">
        <v>8</v>
      </c>
      <c r="C52" s="82" t="s">
        <v>88</v>
      </c>
      <c r="D52" s="7">
        <v>1875.6</v>
      </c>
      <c r="F52" s="23">
        <v>9</v>
      </c>
      <c r="G52" s="82" t="s">
        <v>89</v>
      </c>
      <c r="H52" s="7">
        <v>1836</v>
      </c>
      <c r="N52" s="23">
        <v>4</v>
      </c>
      <c r="O52" s="82" t="s">
        <v>84</v>
      </c>
      <c r="P52" s="7">
        <v>2469.6</v>
      </c>
    </row>
    <row r="53" spans="2:16" x14ac:dyDescent="0.25">
      <c r="B53" s="23">
        <v>23</v>
      </c>
      <c r="C53" s="82" t="s">
        <v>102</v>
      </c>
      <c r="D53" s="7">
        <v>1958.4</v>
      </c>
      <c r="F53" s="23">
        <v>21</v>
      </c>
      <c r="G53" s="82" t="s">
        <v>100</v>
      </c>
      <c r="H53" s="7">
        <v>1850</v>
      </c>
      <c r="N53" s="23">
        <v>17</v>
      </c>
      <c r="O53" s="82" t="s">
        <v>96</v>
      </c>
      <c r="P53" s="7">
        <v>2490</v>
      </c>
    </row>
    <row r="54" spans="2:16" x14ac:dyDescent="0.25">
      <c r="B54" s="23">
        <v>12</v>
      </c>
      <c r="C54" s="82" t="s">
        <v>91</v>
      </c>
      <c r="D54" s="7">
        <v>1992</v>
      </c>
      <c r="F54" s="23">
        <v>19</v>
      </c>
      <c r="G54" s="82" t="s">
        <v>98</v>
      </c>
      <c r="H54" s="7">
        <v>1854</v>
      </c>
      <c r="N54" s="23">
        <v>15</v>
      </c>
      <c r="O54" s="82" t="s">
        <v>94</v>
      </c>
      <c r="P54" s="7">
        <v>2550.29</v>
      </c>
    </row>
    <row r="55" spans="2:16" x14ac:dyDescent="0.25">
      <c r="B55" s="23">
        <v>13</v>
      </c>
      <c r="C55" s="82" t="s">
        <v>92</v>
      </c>
      <c r="D55" s="7">
        <v>2113.27</v>
      </c>
      <c r="F55" s="23">
        <v>24</v>
      </c>
      <c r="G55" s="82" t="s">
        <v>103</v>
      </c>
      <c r="H55" s="7">
        <v>1880</v>
      </c>
      <c r="N55" s="23">
        <v>22</v>
      </c>
      <c r="O55" s="82" t="s">
        <v>101</v>
      </c>
      <c r="P55" s="7">
        <v>3030</v>
      </c>
    </row>
    <row r="56" spans="2:16" x14ac:dyDescent="0.25">
      <c r="B56" s="23">
        <v>15</v>
      </c>
      <c r="C56" s="82" t="s">
        <v>94</v>
      </c>
      <c r="D56" s="7">
        <v>2113.27</v>
      </c>
      <c r="F56" s="23">
        <v>6</v>
      </c>
      <c r="G56" s="82" t="s">
        <v>86</v>
      </c>
      <c r="H56" s="7">
        <v>1887.14</v>
      </c>
      <c r="N56" s="23">
        <v>14</v>
      </c>
      <c r="O56" s="82" t="s">
        <v>93</v>
      </c>
      <c r="P56" s="7">
        <v>3150</v>
      </c>
    </row>
    <row r="57" spans="2:16" x14ac:dyDescent="0.25">
      <c r="B57" s="23">
        <v>11</v>
      </c>
      <c r="C57" s="82" t="s">
        <v>90</v>
      </c>
      <c r="D57" s="7">
        <v>2154.8000000000002</v>
      </c>
      <c r="F57" s="23">
        <v>17</v>
      </c>
      <c r="G57" s="82" t="s">
        <v>96</v>
      </c>
      <c r="H57" s="7">
        <v>1980</v>
      </c>
    </row>
    <row r="58" spans="2:16" x14ac:dyDescent="0.25">
      <c r="B58" s="23">
        <v>14</v>
      </c>
      <c r="C58" s="82" t="s">
        <v>93</v>
      </c>
      <c r="D58" s="7">
        <v>2470</v>
      </c>
      <c r="F58" s="23">
        <v>23</v>
      </c>
      <c r="G58" s="82" t="s">
        <v>102</v>
      </c>
      <c r="H58" s="7">
        <v>2023.2</v>
      </c>
    </row>
    <row r="59" spans="2:16" x14ac:dyDescent="0.25">
      <c r="F59" s="23">
        <v>12</v>
      </c>
      <c r="G59" s="82" t="s">
        <v>91</v>
      </c>
      <c r="H59" s="7">
        <v>2040</v>
      </c>
    </row>
    <row r="60" spans="2:16" x14ac:dyDescent="0.25">
      <c r="F60" s="23">
        <v>8</v>
      </c>
      <c r="G60" s="82" t="s">
        <v>88</v>
      </c>
      <c r="H60" s="7">
        <v>2076</v>
      </c>
    </row>
    <row r="61" spans="2:16" x14ac:dyDescent="0.25">
      <c r="F61" s="23">
        <v>13</v>
      </c>
      <c r="G61" s="82" t="s">
        <v>92</v>
      </c>
      <c r="H61" s="7">
        <v>2093.9899999999998</v>
      </c>
    </row>
    <row r="62" spans="2:16" x14ac:dyDescent="0.25">
      <c r="F62" s="23">
        <v>15</v>
      </c>
      <c r="G62" s="82" t="s">
        <v>94</v>
      </c>
      <c r="H62" s="7">
        <v>2120</v>
      </c>
    </row>
    <row r="63" spans="2:16" x14ac:dyDescent="0.25">
      <c r="F63" s="23">
        <v>3</v>
      </c>
      <c r="G63" s="82" t="s">
        <v>265</v>
      </c>
      <c r="H63" s="7">
        <v>2140</v>
      </c>
    </row>
    <row r="64" spans="2:16" x14ac:dyDescent="0.25">
      <c r="F64" s="23">
        <v>11</v>
      </c>
      <c r="G64" s="82" t="s">
        <v>90</v>
      </c>
      <c r="H64" s="7">
        <v>2247.6</v>
      </c>
    </row>
    <row r="65" spans="6:8" x14ac:dyDescent="0.25">
      <c r="F65" s="23">
        <v>14</v>
      </c>
      <c r="G65" s="82" t="s">
        <v>93</v>
      </c>
      <c r="H65" s="7">
        <v>2520</v>
      </c>
    </row>
  </sheetData>
  <sortState ref="N43:P66">
    <sortCondition ref="P42"/>
  </sortState>
  <mergeCells count="11">
    <mergeCell ref="B40:D41"/>
    <mergeCell ref="B3:E3"/>
    <mergeCell ref="B6:B7"/>
    <mergeCell ref="C6:C7"/>
    <mergeCell ref="D6:D7"/>
    <mergeCell ref="E6:E7"/>
    <mergeCell ref="F40:H41"/>
    <mergeCell ref="F6:F7"/>
    <mergeCell ref="G6:G7"/>
    <mergeCell ref="J40:L41"/>
    <mergeCell ref="N40:P41"/>
  </mergeCells>
  <conditionalFormatting sqref="D9:D32">
    <cfRule type="cellIs" dxfId="19" priority="15" stopIfTrue="1" operator="equal">
      <formula>MIN(D$9:D$32)</formula>
    </cfRule>
    <cfRule type="cellIs" dxfId="18" priority="16" stopIfTrue="1" operator="equal">
      <formula>MAX(D$9:D$32)</formula>
    </cfRule>
  </conditionalFormatting>
  <conditionalFormatting sqref="E9:E32">
    <cfRule type="cellIs" dxfId="17" priority="13" stopIfTrue="1" operator="equal">
      <formula>MIN(E$9:E$32)</formula>
    </cfRule>
    <cfRule type="cellIs" dxfId="16" priority="14" stopIfTrue="1" operator="equal">
      <formula>MAX(E$9:E$32)</formula>
    </cfRule>
  </conditionalFormatting>
  <conditionalFormatting sqref="F9:F32">
    <cfRule type="cellIs" dxfId="15" priority="11" stopIfTrue="1" operator="equal">
      <formula>MIN(F$9:F$32)</formula>
    </cfRule>
    <cfRule type="cellIs" dxfId="14" priority="12" stopIfTrue="1" operator="equal">
      <formula>MAX(F$9:F$32)</formula>
    </cfRule>
  </conditionalFormatting>
  <conditionalFormatting sqref="G9:G32">
    <cfRule type="cellIs" dxfId="13" priority="9" stopIfTrue="1" operator="equal">
      <formula>MIN(G$9:G$32)</formula>
    </cfRule>
    <cfRule type="cellIs" dxfId="12" priority="10" stopIfTrue="1" operator="equal">
      <formula>MAX(G$9:G$32)</formula>
    </cfRule>
  </conditionalFormatting>
  <conditionalFormatting sqref="D43:D58">
    <cfRule type="cellIs" dxfId="11" priority="7" stopIfTrue="1" operator="equal">
      <formula>MIN(D$9:D$32)</formula>
    </cfRule>
    <cfRule type="cellIs" dxfId="10" priority="8" stopIfTrue="1" operator="equal">
      <formula>MAX(D$9:D$32)</formula>
    </cfRule>
  </conditionalFormatting>
  <conditionalFormatting sqref="H43:H65">
    <cfRule type="cellIs" dxfId="9" priority="5" stopIfTrue="1" operator="equal">
      <formula>MIN(E$9:E$32)</formula>
    </cfRule>
    <cfRule type="cellIs" dxfId="8" priority="6" stopIfTrue="1" operator="equal">
      <formula>MAX(E$9:E$32)</formula>
    </cfRule>
  </conditionalFormatting>
  <conditionalFormatting sqref="L43:L50">
    <cfRule type="cellIs" dxfId="7" priority="3" stopIfTrue="1" operator="equal">
      <formula>MIN(F$9:F$32)</formula>
    </cfRule>
    <cfRule type="cellIs" dxfId="6" priority="4" stopIfTrue="1" operator="equal">
      <formula>MAX(F$9:F$32)</formula>
    </cfRule>
  </conditionalFormatting>
  <conditionalFormatting sqref="P43:P56">
    <cfRule type="cellIs" dxfId="5" priority="1" stopIfTrue="1" operator="equal">
      <formula>MIN(G$9:G$32)</formula>
    </cfRule>
    <cfRule type="cellIs" dxfId="4" priority="2" stopIfTrue="1" operator="equal">
      <formula>MAX(G$9:G$32)</formula>
    </cfRule>
  </conditionalFormatting>
  <hyperlinks>
    <hyperlink ref="C34" location="Загальний!A1" display="Загальний"/>
  </hyperlinks>
  <pageMargins left="0.7" right="0.7" top="0.75" bottom="0.75" header="0.3" footer="0.3"/>
  <pageSetup paperSize="9" scale="71" orientation="landscape" r:id="rId1"/>
  <headerFooter alignWithMargins="0"/>
  <rowBreaks count="1" manualBreakCount="1">
    <brk id="3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B2:D36"/>
  <sheetViews>
    <sheetView workbookViewId="0">
      <pane xSplit="3" ySplit="8" topLeftCell="D9" activePane="bottomRight" state="frozenSplit"/>
      <selection pane="topRight" activeCell="D1" sqref="D1"/>
      <selection pane="bottomLeft" activeCell="A9" sqref="A9"/>
      <selection pane="bottomRight"/>
    </sheetView>
  </sheetViews>
  <sheetFormatPr defaultRowHeight="15" x14ac:dyDescent="0.25"/>
  <cols>
    <col min="2" max="2" width="9.28515625" style="10" customWidth="1"/>
    <col min="3" max="3" width="21.140625" style="10" bestFit="1" customWidth="1"/>
    <col min="4" max="4" width="22.28515625" style="11" customWidth="1"/>
  </cols>
  <sheetData>
    <row r="2" spans="2:4" ht="15.75" x14ac:dyDescent="0.25">
      <c r="B2" s="19" t="s">
        <v>107</v>
      </c>
      <c r="C2" s="19"/>
      <c r="D2" s="20"/>
    </row>
    <row r="3" spans="2:4" ht="15.75" x14ac:dyDescent="0.25">
      <c r="B3" s="19"/>
      <c r="C3" s="19"/>
      <c r="D3" s="20"/>
    </row>
    <row r="6" spans="2:4" x14ac:dyDescent="0.25">
      <c r="B6" s="117" t="s">
        <v>80</v>
      </c>
      <c r="C6" s="119" t="s">
        <v>81</v>
      </c>
      <c r="D6" s="110" t="s">
        <v>147</v>
      </c>
    </row>
    <row r="7" spans="2:4" x14ac:dyDescent="0.25">
      <c r="B7" s="118"/>
      <c r="C7" s="120"/>
      <c r="D7" s="111"/>
    </row>
    <row r="8" spans="2:4" hidden="1" x14ac:dyDescent="0.25">
      <c r="B8" s="13"/>
      <c r="C8" s="14"/>
      <c r="D8" s="7"/>
    </row>
    <row r="9" spans="2:4" x14ac:dyDescent="0.25">
      <c r="B9" s="13">
        <v>1</v>
      </c>
      <c r="C9" s="81" t="s">
        <v>82</v>
      </c>
      <c r="D9" s="7" t="s">
        <v>141</v>
      </c>
    </row>
    <row r="10" spans="2:4" x14ac:dyDescent="0.25">
      <c r="B10" s="13">
        <v>2</v>
      </c>
      <c r="C10" s="81" t="s">
        <v>83</v>
      </c>
      <c r="D10" s="7" t="s">
        <v>141</v>
      </c>
    </row>
    <row r="11" spans="2:4" x14ac:dyDescent="0.25">
      <c r="B11" s="13">
        <v>3</v>
      </c>
      <c r="C11" s="81" t="s">
        <v>265</v>
      </c>
      <c r="D11" s="7" t="s">
        <v>141</v>
      </c>
    </row>
    <row r="12" spans="2:4" x14ac:dyDescent="0.25">
      <c r="B12" s="13">
        <v>4</v>
      </c>
      <c r="C12" s="81" t="s">
        <v>84</v>
      </c>
      <c r="D12" s="7" t="s">
        <v>141</v>
      </c>
    </row>
    <row r="13" spans="2:4" x14ac:dyDescent="0.25">
      <c r="B13" s="13">
        <v>5</v>
      </c>
      <c r="C13" s="81" t="s">
        <v>85</v>
      </c>
      <c r="D13" s="7" t="s">
        <v>141</v>
      </c>
    </row>
    <row r="14" spans="2:4" x14ac:dyDescent="0.25">
      <c r="B14" s="13">
        <v>6</v>
      </c>
      <c r="C14" s="81" t="s">
        <v>86</v>
      </c>
      <c r="D14" s="7" t="s">
        <v>141</v>
      </c>
    </row>
    <row r="15" spans="2:4" x14ac:dyDescent="0.25">
      <c r="B15" s="13">
        <v>7</v>
      </c>
      <c r="C15" s="81" t="s">
        <v>87</v>
      </c>
      <c r="D15" s="7" t="s">
        <v>141</v>
      </c>
    </row>
    <row r="16" spans="2:4" x14ac:dyDescent="0.25">
      <c r="B16" s="13">
        <v>8</v>
      </c>
      <c r="C16" s="81" t="s">
        <v>88</v>
      </c>
      <c r="D16" s="7" t="s">
        <v>141</v>
      </c>
    </row>
    <row r="17" spans="2:4" x14ac:dyDescent="0.25">
      <c r="B17" s="13">
        <v>9</v>
      </c>
      <c r="C17" s="81" t="s">
        <v>89</v>
      </c>
      <c r="D17" s="7" t="s">
        <v>141</v>
      </c>
    </row>
    <row r="18" spans="2:4" x14ac:dyDescent="0.25">
      <c r="B18" s="13">
        <v>10</v>
      </c>
      <c r="C18" s="81" t="s">
        <v>266</v>
      </c>
      <c r="D18" s="7" t="s">
        <v>141</v>
      </c>
    </row>
    <row r="19" spans="2:4" x14ac:dyDescent="0.25">
      <c r="B19" s="13">
        <v>11</v>
      </c>
      <c r="C19" s="81" t="s">
        <v>90</v>
      </c>
      <c r="D19" s="7" t="s">
        <v>141</v>
      </c>
    </row>
    <row r="20" spans="2:4" x14ac:dyDescent="0.25">
      <c r="B20" s="13">
        <v>12</v>
      </c>
      <c r="C20" s="81" t="s">
        <v>91</v>
      </c>
      <c r="D20" s="7" t="s">
        <v>141</v>
      </c>
    </row>
    <row r="21" spans="2:4" x14ac:dyDescent="0.25">
      <c r="B21" s="13">
        <v>13</v>
      </c>
      <c r="C21" s="81" t="s">
        <v>92</v>
      </c>
      <c r="D21" s="7" t="s">
        <v>141</v>
      </c>
    </row>
    <row r="22" spans="2:4" x14ac:dyDescent="0.25">
      <c r="B22" s="13">
        <v>14</v>
      </c>
      <c r="C22" s="81" t="s">
        <v>93</v>
      </c>
      <c r="D22" s="7" t="s">
        <v>141</v>
      </c>
    </row>
    <row r="23" spans="2:4" x14ac:dyDescent="0.25">
      <c r="B23" s="13">
        <v>15</v>
      </c>
      <c r="C23" s="81" t="s">
        <v>94</v>
      </c>
      <c r="D23" s="7" t="s">
        <v>141</v>
      </c>
    </row>
    <row r="24" spans="2:4" x14ac:dyDescent="0.25">
      <c r="B24" s="13">
        <v>16</v>
      </c>
      <c r="C24" s="81" t="s">
        <v>95</v>
      </c>
      <c r="D24" s="7" t="s">
        <v>141</v>
      </c>
    </row>
    <row r="25" spans="2:4" x14ac:dyDescent="0.25">
      <c r="B25" s="13">
        <v>17</v>
      </c>
      <c r="C25" s="81" t="s">
        <v>96</v>
      </c>
      <c r="D25" s="7" t="s">
        <v>141</v>
      </c>
    </row>
    <row r="26" spans="2:4" x14ac:dyDescent="0.25">
      <c r="B26" s="13">
        <v>18</v>
      </c>
      <c r="C26" s="81" t="s">
        <v>97</v>
      </c>
      <c r="D26" s="7" t="s">
        <v>141</v>
      </c>
    </row>
    <row r="27" spans="2:4" x14ac:dyDescent="0.25">
      <c r="B27" s="13">
        <v>19</v>
      </c>
      <c r="C27" s="81" t="s">
        <v>98</v>
      </c>
      <c r="D27" s="7" t="s">
        <v>141</v>
      </c>
    </row>
    <row r="28" spans="2:4" x14ac:dyDescent="0.25">
      <c r="B28" s="13">
        <v>20</v>
      </c>
      <c r="C28" s="81" t="s">
        <v>99</v>
      </c>
      <c r="D28" s="7" t="s">
        <v>141</v>
      </c>
    </row>
    <row r="29" spans="2:4" x14ac:dyDescent="0.25">
      <c r="B29" s="13">
        <v>21</v>
      </c>
      <c r="C29" s="81" t="s">
        <v>100</v>
      </c>
      <c r="D29" s="7" t="s">
        <v>141</v>
      </c>
    </row>
    <row r="30" spans="2:4" x14ac:dyDescent="0.25">
      <c r="B30" s="13">
        <v>22</v>
      </c>
      <c r="C30" s="81" t="s">
        <v>101</v>
      </c>
      <c r="D30" s="7" t="s">
        <v>141</v>
      </c>
    </row>
    <row r="31" spans="2:4" x14ac:dyDescent="0.25">
      <c r="B31" s="13">
        <v>23</v>
      </c>
      <c r="C31" s="81" t="s">
        <v>102</v>
      </c>
      <c r="D31" s="7" t="s">
        <v>141</v>
      </c>
    </row>
    <row r="32" spans="2:4" x14ac:dyDescent="0.25">
      <c r="B32" s="13">
        <v>24</v>
      </c>
      <c r="C32" s="81" t="s">
        <v>103</v>
      </c>
      <c r="D32" s="7" t="s">
        <v>141</v>
      </c>
    </row>
    <row r="33" spans="2:4" hidden="1" x14ac:dyDescent="0.25">
      <c r="B33" s="13"/>
      <c r="C33" s="14"/>
      <c r="D33" s="7"/>
    </row>
    <row r="34" spans="2:4" ht="15.75" x14ac:dyDescent="0.25">
      <c r="B34" s="43"/>
      <c r="C34" s="44"/>
      <c r="D34" s="45"/>
    </row>
    <row r="35" spans="2:4" ht="15.75" x14ac:dyDescent="0.25">
      <c r="B35" s="43"/>
      <c r="C35" s="44"/>
      <c r="D35" s="45"/>
    </row>
    <row r="36" spans="2:4" x14ac:dyDescent="0.25">
      <c r="C36" s="21" t="s">
        <v>106</v>
      </c>
    </row>
  </sheetData>
  <sortState ref="B41:D66">
    <sortCondition ref="D40"/>
  </sortState>
  <mergeCells count="3">
    <mergeCell ref="D6:D7"/>
    <mergeCell ref="B6:B7"/>
    <mergeCell ref="C6:C7"/>
  </mergeCells>
  <phoneticPr fontId="5" type="noConversion"/>
  <conditionalFormatting sqref="D9:D32">
    <cfRule type="cellIs" dxfId="177" priority="3" stopIfTrue="1" operator="equal">
      <formula>MIN(D$9:D$33)</formula>
    </cfRule>
    <cfRule type="cellIs" dxfId="176" priority="4" stopIfTrue="1" operator="equal">
      <formula>MAX(D$9:D$32)</formula>
    </cfRule>
  </conditionalFormatting>
  <hyperlinks>
    <hyperlink ref="C36" location="Загальний!A1" display="Загальний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2:R78"/>
  <sheetViews>
    <sheetView workbookViewId="0">
      <pane xSplit="2" ySplit="8" topLeftCell="C9" activePane="bottomRight" state="frozenSplit"/>
      <selection pane="topRight" activeCell="C1" sqref="C1"/>
      <selection pane="bottomLeft" activeCell="A9" sqref="A9"/>
      <selection pane="bottomRight"/>
    </sheetView>
  </sheetViews>
  <sheetFormatPr defaultRowHeight="15" x14ac:dyDescent="0.25"/>
  <cols>
    <col min="1" max="1" width="9.140625" style="10"/>
    <col min="2" max="2" width="30.28515625" style="10" customWidth="1"/>
    <col min="3" max="3" width="24.42578125" style="11" customWidth="1"/>
    <col min="4" max="4" width="19.7109375" style="11" customWidth="1"/>
    <col min="5" max="5" width="19.85546875" style="11" customWidth="1"/>
    <col min="6" max="6" width="20.85546875" style="11" customWidth="1"/>
    <col min="7" max="7" width="29.5703125" style="11" customWidth="1"/>
    <col min="8" max="11" width="9.140625" style="8"/>
    <col min="12" max="12" width="35" style="8" customWidth="1"/>
    <col min="16" max="16" width="12.28515625" customWidth="1"/>
    <col min="17" max="17" width="24.7109375" customWidth="1"/>
    <col min="18" max="18" width="14.42578125" customWidth="1"/>
    <col min="21" max="21" width="11.7109375" customWidth="1"/>
    <col min="22" max="22" width="27" customWidth="1"/>
    <col min="23" max="23" width="13" customWidth="1"/>
  </cols>
  <sheetData>
    <row r="2" spans="1:7" ht="15.75" x14ac:dyDescent="0.25">
      <c r="A2" s="19" t="s">
        <v>108</v>
      </c>
      <c r="B2" s="46"/>
      <c r="C2" s="47"/>
    </row>
    <row r="3" spans="1:7" x14ac:dyDescent="0.25">
      <c r="A3" s="46"/>
      <c r="B3" s="46"/>
      <c r="C3" s="47"/>
    </row>
    <row r="6" spans="1:7" ht="15" customHeight="1" x14ac:dyDescent="0.25">
      <c r="A6" s="117" t="s">
        <v>80</v>
      </c>
      <c r="B6" s="119" t="s">
        <v>81</v>
      </c>
      <c r="C6" s="110" t="s">
        <v>148</v>
      </c>
      <c r="D6" s="116" t="s">
        <v>149</v>
      </c>
      <c r="E6" s="116" t="s">
        <v>150</v>
      </c>
      <c r="F6" s="116" t="s">
        <v>151</v>
      </c>
      <c r="G6" s="110" t="s">
        <v>152</v>
      </c>
    </row>
    <row r="7" spans="1:7" ht="35.25" customHeight="1" x14ac:dyDescent="0.25">
      <c r="A7" s="118"/>
      <c r="B7" s="120"/>
      <c r="C7" s="111"/>
      <c r="D7" s="116"/>
      <c r="E7" s="116"/>
      <c r="F7" s="116"/>
      <c r="G7" s="111"/>
    </row>
    <row r="8" spans="1:7" hidden="1" x14ac:dyDescent="0.25">
      <c r="A8" s="23"/>
      <c r="B8" s="22"/>
      <c r="C8" s="7"/>
      <c r="D8" s="7"/>
      <c r="E8" s="7"/>
      <c r="F8" s="7"/>
      <c r="G8" s="7"/>
    </row>
    <row r="9" spans="1:7" x14ac:dyDescent="0.25">
      <c r="A9" s="23">
        <v>1</v>
      </c>
      <c r="B9" s="82" t="s">
        <v>82</v>
      </c>
      <c r="C9" s="7" t="s">
        <v>141</v>
      </c>
      <c r="D9" s="7" t="s">
        <v>141</v>
      </c>
      <c r="E9" s="7" t="s">
        <v>141</v>
      </c>
      <c r="F9" s="7" t="s">
        <v>141</v>
      </c>
      <c r="G9" s="7" t="s">
        <v>141</v>
      </c>
    </row>
    <row r="10" spans="1:7" x14ac:dyDescent="0.25">
      <c r="A10" s="23">
        <v>2</v>
      </c>
      <c r="B10" s="82" t="s">
        <v>83</v>
      </c>
      <c r="C10" s="7" t="s">
        <v>141</v>
      </c>
      <c r="D10" s="7" t="s">
        <v>141</v>
      </c>
      <c r="E10" s="7" t="s">
        <v>141</v>
      </c>
      <c r="F10" s="7" t="s">
        <v>141</v>
      </c>
      <c r="G10" s="7" t="s">
        <v>141</v>
      </c>
    </row>
    <row r="11" spans="1:7" x14ac:dyDescent="0.25">
      <c r="A11" s="23">
        <v>3</v>
      </c>
      <c r="B11" s="82" t="s">
        <v>265</v>
      </c>
      <c r="C11" s="7" t="s">
        <v>141</v>
      </c>
      <c r="D11" s="7" t="s">
        <v>141</v>
      </c>
      <c r="E11" s="7">
        <v>46000</v>
      </c>
      <c r="F11" s="7">
        <v>51000</v>
      </c>
      <c r="G11" s="7" t="s">
        <v>141</v>
      </c>
    </row>
    <row r="12" spans="1:7" x14ac:dyDescent="0.25">
      <c r="A12" s="23">
        <v>4</v>
      </c>
      <c r="B12" s="82" t="s">
        <v>84</v>
      </c>
      <c r="C12" s="7" t="s">
        <v>141</v>
      </c>
      <c r="D12" s="7" t="s">
        <v>141</v>
      </c>
      <c r="E12" s="7" t="s">
        <v>141</v>
      </c>
      <c r="F12" s="7" t="s">
        <v>141</v>
      </c>
      <c r="G12" s="7" t="s">
        <v>141</v>
      </c>
    </row>
    <row r="13" spans="1:7" x14ac:dyDescent="0.25">
      <c r="A13" s="23">
        <v>5</v>
      </c>
      <c r="B13" s="82" t="s">
        <v>85</v>
      </c>
      <c r="C13" s="7" t="s">
        <v>141</v>
      </c>
      <c r="D13" s="7" t="s">
        <v>141</v>
      </c>
      <c r="E13" s="7" t="s">
        <v>141</v>
      </c>
      <c r="F13" s="7" t="s">
        <v>141</v>
      </c>
      <c r="G13" s="7" t="s">
        <v>141</v>
      </c>
    </row>
    <row r="14" spans="1:7" x14ac:dyDescent="0.25">
      <c r="A14" s="23">
        <v>6</v>
      </c>
      <c r="B14" s="82" t="s">
        <v>86</v>
      </c>
      <c r="C14" s="7" t="s">
        <v>141</v>
      </c>
      <c r="D14" s="7" t="s">
        <v>141</v>
      </c>
      <c r="E14" s="7" t="s">
        <v>141</v>
      </c>
      <c r="F14" s="7" t="s">
        <v>141</v>
      </c>
      <c r="G14" s="7" t="s">
        <v>141</v>
      </c>
    </row>
    <row r="15" spans="1:7" x14ac:dyDescent="0.25">
      <c r="A15" s="23">
        <v>7</v>
      </c>
      <c r="B15" s="82" t="s">
        <v>87</v>
      </c>
      <c r="C15" s="7">
        <v>24000</v>
      </c>
      <c r="D15" s="7" t="s">
        <v>141</v>
      </c>
      <c r="E15" s="7">
        <v>49000</v>
      </c>
      <c r="F15" s="7" t="s">
        <v>141</v>
      </c>
      <c r="G15" s="7" t="s">
        <v>141</v>
      </c>
    </row>
    <row r="16" spans="1:7" x14ac:dyDescent="0.25">
      <c r="A16" s="23">
        <v>8</v>
      </c>
      <c r="B16" s="82" t="s">
        <v>88</v>
      </c>
      <c r="C16" s="7" t="s">
        <v>141</v>
      </c>
      <c r="D16" s="7" t="s">
        <v>141</v>
      </c>
      <c r="E16" s="7" t="s">
        <v>141</v>
      </c>
      <c r="F16" s="7" t="s">
        <v>141</v>
      </c>
      <c r="G16" s="7" t="s">
        <v>141</v>
      </c>
    </row>
    <row r="17" spans="1:7" x14ac:dyDescent="0.25">
      <c r="A17" s="23">
        <v>9</v>
      </c>
      <c r="B17" s="82" t="s">
        <v>89</v>
      </c>
      <c r="C17" s="7" t="s">
        <v>141</v>
      </c>
      <c r="D17" s="7" t="s">
        <v>141</v>
      </c>
      <c r="E17" s="7">
        <v>49300</v>
      </c>
      <c r="F17" s="7">
        <v>55000</v>
      </c>
      <c r="G17" s="7" t="s">
        <v>141</v>
      </c>
    </row>
    <row r="18" spans="1:7" x14ac:dyDescent="0.25">
      <c r="A18" s="23">
        <v>10</v>
      </c>
      <c r="B18" s="82" t="s">
        <v>266</v>
      </c>
      <c r="C18" s="7" t="s">
        <v>141</v>
      </c>
      <c r="D18" s="7" t="s">
        <v>141</v>
      </c>
      <c r="E18" s="7" t="s">
        <v>141</v>
      </c>
      <c r="F18" s="7" t="s">
        <v>141</v>
      </c>
      <c r="G18" s="7" t="s">
        <v>141</v>
      </c>
    </row>
    <row r="19" spans="1:7" x14ac:dyDescent="0.25">
      <c r="A19" s="23">
        <v>11</v>
      </c>
      <c r="B19" s="82" t="s">
        <v>90</v>
      </c>
      <c r="C19" s="7" t="s">
        <v>141</v>
      </c>
      <c r="D19" s="7">
        <v>76528</v>
      </c>
      <c r="E19" s="7">
        <v>48000</v>
      </c>
      <c r="F19" s="7" t="s">
        <v>141</v>
      </c>
      <c r="G19" s="7" t="s">
        <v>141</v>
      </c>
    </row>
    <row r="20" spans="1:7" x14ac:dyDescent="0.25">
      <c r="A20" s="23">
        <v>12</v>
      </c>
      <c r="B20" s="82" t="s">
        <v>91</v>
      </c>
      <c r="C20" s="7">
        <v>30608</v>
      </c>
      <c r="D20" s="7">
        <v>34430</v>
      </c>
      <c r="E20" s="7">
        <v>47608</v>
      </c>
      <c r="F20" s="7">
        <v>51430</v>
      </c>
      <c r="G20" s="7" t="s">
        <v>141</v>
      </c>
    </row>
    <row r="21" spans="1:7" x14ac:dyDescent="0.25">
      <c r="A21" s="23">
        <v>13</v>
      </c>
      <c r="B21" s="82" t="s">
        <v>92</v>
      </c>
      <c r="C21" s="7" t="s">
        <v>141</v>
      </c>
      <c r="D21" s="7" t="s">
        <v>141</v>
      </c>
      <c r="E21" s="7" t="s">
        <v>141</v>
      </c>
      <c r="F21" s="7">
        <v>49000</v>
      </c>
      <c r="G21" s="7" t="s">
        <v>141</v>
      </c>
    </row>
    <row r="22" spans="1:7" x14ac:dyDescent="0.25">
      <c r="A22" s="23">
        <v>14</v>
      </c>
      <c r="B22" s="82" t="s">
        <v>93</v>
      </c>
      <c r="C22" s="7" t="s">
        <v>141</v>
      </c>
      <c r="D22" s="7" t="s">
        <v>141</v>
      </c>
      <c r="E22" s="7">
        <v>51000</v>
      </c>
      <c r="F22" s="7" t="s">
        <v>141</v>
      </c>
      <c r="G22" s="7" t="s">
        <v>141</v>
      </c>
    </row>
    <row r="23" spans="1:7" x14ac:dyDescent="0.25">
      <c r="A23" s="23">
        <v>15</v>
      </c>
      <c r="B23" s="82" t="s">
        <v>94</v>
      </c>
      <c r="C23" s="7" t="s">
        <v>141</v>
      </c>
      <c r="D23" s="7" t="s">
        <v>141</v>
      </c>
      <c r="E23" s="7" t="s">
        <v>141</v>
      </c>
      <c r="F23" s="7" t="s">
        <v>141</v>
      </c>
      <c r="G23" s="7" t="s">
        <v>141</v>
      </c>
    </row>
    <row r="24" spans="1:7" x14ac:dyDescent="0.25">
      <c r="A24" s="23">
        <v>16</v>
      </c>
      <c r="B24" s="82" t="s">
        <v>95</v>
      </c>
      <c r="C24" s="7" t="s">
        <v>141</v>
      </c>
      <c r="D24" s="7" t="s">
        <v>141</v>
      </c>
      <c r="E24" s="7" t="s">
        <v>141</v>
      </c>
      <c r="F24" s="7" t="s">
        <v>141</v>
      </c>
      <c r="G24" s="7" t="s">
        <v>141</v>
      </c>
    </row>
    <row r="25" spans="1:7" x14ac:dyDescent="0.25">
      <c r="A25" s="23">
        <v>17</v>
      </c>
      <c r="B25" s="82" t="s">
        <v>96</v>
      </c>
      <c r="C25" s="7" t="s">
        <v>141</v>
      </c>
      <c r="D25" s="7" t="s">
        <v>141</v>
      </c>
      <c r="E25" s="7" t="s">
        <v>141</v>
      </c>
      <c r="F25" s="7" t="s">
        <v>141</v>
      </c>
      <c r="G25" s="7" t="s">
        <v>141</v>
      </c>
    </row>
    <row r="26" spans="1:7" x14ac:dyDescent="0.25">
      <c r="A26" s="23">
        <v>18</v>
      </c>
      <c r="B26" s="82" t="s">
        <v>97</v>
      </c>
      <c r="C26" s="7" t="s">
        <v>141</v>
      </c>
      <c r="D26" s="7" t="s">
        <v>141</v>
      </c>
      <c r="E26" s="7" t="s">
        <v>141</v>
      </c>
      <c r="F26" s="7" t="s">
        <v>141</v>
      </c>
      <c r="G26" s="7" t="s">
        <v>141</v>
      </c>
    </row>
    <row r="27" spans="1:7" x14ac:dyDescent="0.25">
      <c r="A27" s="23">
        <v>19</v>
      </c>
      <c r="B27" s="82" t="s">
        <v>98</v>
      </c>
      <c r="C27" s="7" t="s">
        <v>141</v>
      </c>
      <c r="D27" s="7" t="s">
        <v>141</v>
      </c>
      <c r="E27" s="7">
        <v>50000</v>
      </c>
      <c r="F27" s="7">
        <v>51000</v>
      </c>
      <c r="G27" s="7" t="s">
        <v>141</v>
      </c>
    </row>
    <row r="28" spans="1:7" x14ac:dyDescent="0.25">
      <c r="A28" s="23">
        <v>20</v>
      </c>
      <c r="B28" s="82" t="s">
        <v>99</v>
      </c>
      <c r="C28" s="7" t="s">
        <v>141</v>
      </c>
      <c r="D28" s="7" t="s">
        <v>141</v>
      </c>
      <c r="E28" s="7">
        <v>48000</v>
      </c>
      <c r="F28" s="7" t="s">
        <v>141</v>
      </c>
      <c r="G28" s="7" t="s">
        <v>141</v>
      </c>
    </row>
    <row r="29" spans="1:7" x14ac:dyDescent="0.25">
      <c r="A29" s="23">
        <v>21</v>
      </c>
      <c r="B29" s="82" t="s">
        <v>100</v>
      </c>
      <c r="C29" s="7" t="s">
        <v>141</v>
      </c>
      <c r="D29" s="7" t="s">
        <v>141</v>
      </c>
      <c r="E29" s="7" t="s">
        <v>141</v>
      </c>
      <c r="F29" s="7" t="s">
        <v>141</v>
      </c>
      <c r="G29" s="7" t="s">
        <v>141</v>
      </c>
    </row>
    <row r="30" spans="1:7" x14ac:dyDescent="0.25">
      <c r="A30" s="23">
        <v>22</v>
      </c>
      <c r="B30" s="82" t="s">
        <v>101</v>
      </c>
      <c r="C30" s="7" t="s">
        <v>141</v>
      </c>
      <c r="D30" s="7" t="s">
        <v>141</v>
      </c>
      <c r="E30" s="7" t="s">
        <v>141</v>
      </c>
      <c r="F30" s="7" t="s">
        <v>141</v>
      </c>
      <c r="G30" s="7" t="s">
        <v>141</v>
      </c>
    </row>
    <row r="31" spans="1:7" x14ac:dyDescent="0.25">
      <c r="A31" s="23">
        <v>23</v>
      </c>
      <c r="B31" s="82" t="s">
        <v>102</v>
      </c>
      <c r="C31" s="7" t="s">
        <v>141</v>
      </c>
      <c r="D31" s="7">
        <v>31400</v>
      </c>
      <c r="E31" s="7">
        <v>43800</v>
      </c>
      <c r="F31" s="7">
        <v>48200</v>
      </c>
      <c r="G31" s="7" t="s">
        <v>141</v>
      </c>
    </row>
    <row r="32" spans="1:7" x14ac:dyDescent="0.25">
      <c r="A32" s="23">
        <v>24</v>
      </c>
      <c r="B32" s="82" t="s">
        <v>103</v>
      </c>
      <c r="C32" s="7" t="s">
        <v>141</v>
      </c>
      <c r="D32" s="7" t="s">
        <v>141</v>
      </c>
      <c r="E32" s="7" t="s">
        <v>141</v>
      </c>
      <c r="F32" s="7" t="s">
        <v>141</v>
      </c>
      <c r="G32" s="7" t="s">
        <v>141</v>
      </c>
    </row>
    <row r="33" spans="1:18" hidden="1" x14ac:dyDescent="0.25">
      <c r="A33" s="23"/>
      <c r="B33" s="14"/>
      <c r="C33" s="7"/>
      <c r="D33" s="7"/>
      <c r="E33" s="7"/>
      <c r="F33" s="7"/>
      <c r="G33" s="7"/>
    </row>
    <row r="34" spans="1:18" x14ac:dyDescent="0.25">
      <c r="A34" s="66"/>
      <c r="B34" s="67"/>
      <c r="C34" s="35"/>
      <c r="D34" s="35"/>
      <c r="E34" s="35"/>
      <c r="F34" s="35"/>
      <c r="G34" s="35"/>
    </row>
    <row r="35" spans="1:18" x14ac:dyDescent="0.25">
      <c r="A35" s="66"/>
      <c r="B35" s="67"/>
      <c r="C35" s="35"/>
      <c r="D35" s="35"/>
      <c r="E35" s="35"/>
      <c r="F35" s="35"/>
      <c r="G35" s="35"/>
    </row>
    <row r="36" spans="1:18" x14ac:dyDescent="0.25">
      <c r="B36" s="21" t="s">
        <v>106</v>
      </c>
    </row>
    <row r="38" spans="1:18" ht="33" customHeight="1" x14ac:dyDescent="0.25">
      <c r="B38" s="112" t="s">
        <v>187</v>
      </c>
      <c r="C38" s="112"/>
      <c r="D38" s="112"/>
      <c r="F38" s="112" t="s">
        <v>188</v>
      </c>
      <c r="G38" s="112"/>
      <c r="H38" s="112"/>
      <c r="K38" s="112" t="s">
        <v>189</v>
      </c>
      <c r="L38" s="112"/>
      <c r="M38" s="112"/>
      <c r="P38" s="112" t="s">
        <v>190</v>
      </c>
      <c r="Q38" s="112"/>
      <c r="R38" s="112"/>
    </row>
    <row r="39" spans="1:18" ht="45.75" customHeight="1" x14ac:dyDescent="0.25">
      <c r="B39" s="112"/>
      <c r="C39" s="112"/>
      <c r="D39" s="112"/>
      <c r="F39" s="112"/>
      <c r="G39" s="112"/>
      <c r="H39" s="112"/>
      <c r="K39" s="112"/>
      <c r="L39" s="112"/>
      <c r="M39" s="112"/>
      <c r="P39" s="112"/>
      <c r="Q39" s="112"/>
      <c r="R39" s="112"/>
    </row>
    <row r="40" spans="1:18" ht="30" customHeight="1" x14ac:dyDescent="0.25">
      <c r="B40" s="55" t="s">
        <v>173</v>
      </c>
      <c r="C40" s="55" t="s">
        <v>81</v>
      </c>
      <c r="D40" s="55" t="s">
        <v>6</v>
      </c>
      <c r="F40" s="55" t="s">
        <v>173</v>
      </c>
      <c r="G40" s="55" t="s">
        <v>81</v>
      </c>
      <c r="H40" s="55" t="s">
        <v>6</v>
      </c>
      <c r="K40" s="55" t="s">
        <v>173</v>
      </c>
      <c r="L40" s="55" t="s">
        <v>81</v>
      </c>
      <c r="M40" s="55" t="s">
        <v>6</v>
      </c>
      <c r="P40" s="55" t="s">
        <v>173</v>
      </c>
      <c r="Q40" s="55" t="s">
        <v>81</v>
      </c>
      <c r="R40" s="55" t="s">
        <v>6</v>
      </c>
    </row>
    <row r="41" spans="1:18" x14ac:dyDescent="0.25">
      <c r="B41" s="23">
        <v>7</v>
      </c>
      <c r="C41" s="82" t="s">
        <v>87</v>
      </c>
      <c r="D41" s="96">
        <v>24000</v>
      </c>
      <c r="E41" s="51"/>
      <c r="F41" s="23">
        <v>23</v>
      </c>
      <c r="G41" s="82" t="s">
        <v>102</v>
      </c>
      <c r="H41" s="96">
        <v>31400</v>
      </c>
      <c r="I41" s="52"/>
      <c r="J41" s="53"/>
      <c r="K41" s="23">
        <v>23</v>
      </c>
      <c r="L41" s="82" t="s">
        <v>102</v>
      </c>
      <c r="M41" s="96">
        <v>43800</v>
      </c>
      <c r="P41" s="23">
        <v>23</v>
      </c>
      <c r="Q41" s="82" t="s">
        <v>102</v>
      </c>
      <c r="R41" s="96">
        <v>48200</v>
      </c>
    </row>
    <row r="42" spans="1:18" x14ac:dyDescent="0.25">
      <c r="B42" s="23">
        <v>12</v>
      </c>
      <c r="C42" s="82" t="s">
        <v>91</v>
      </c>
      <c r="D42" s="97">
        <v>30608</v>
      </c>
      <c r="E42" s="51"/>
      <c r="F42" s="23">
        <v>12</v>
      </c>
      <c r="G42" s="82" t="s">
        <v>91</v>
      </c>
      <c r="H42" s="7">
        <v>34430</v>
      </c>
      <c r="I42" s="52"/>
      <c r="J42" s="53"/>
      <c r="K42" s="23">
        <v>3</v>
      </c>
      <c r="L42" s="82" t="s">
        <v>265</v>
      </c>
      <c r="M42" s="7">
        <v>46000</v>
      </c>
      <c r="N42" s="53"/>
      <c r="P42" s="23">
        <v>13</v>
      </c>
      <c r="Q42" s="82" t="s">
        <v>92</v>
      </c>
      <c r="R42" s="7">
        <v>49000</v>
      </c>
    </row>
    <row r="43" spans="1:18" x14ac:dyDescent="0.25">
      <c r="B43" s="54"/>
      <c r="C43" s="51"/>
      <c r="D43" s="51"/>
      <c r="E43" s="51"/>
      <c r="F43" s="23">
        <v>11</v>
      </c>
      <c r="G43" s="82" t="s">
        <v>90</v>
      </c>
      <c r="H43" s="97">
        <v>76528</v>
      </c>
      <c r="I43" s="52"/>
      <c r="J43" s="53"/>
      <c r="K43" s="23">
        <v>12</v>
      </c>
      <c r="L43" s="82" t="s">
        <v>91</v>
      </c>
      <c r="M43" s="7">
        <v>47608</v>
      </c>
      <c r="N43" s="53"/>
      <c r="P43" s="23">
        <v>3</v>
      </c>
      <c r="Q43" s="82" t="s">
        <v>265</v>
      </c>
      <c r="R43" s="7">
        <v>51000</v>
      </c>
    </row>
    <row r="44" spans="1:18" x14ac:dyDescent="0.25">
      <c r="B44" s="54"/>
      <c r="C44" s="51"/>
      <c r="D44" s="51"/>
      <c r="E44" s="51"/>
      <c r="F44" s="51"/>
      <c r="G44" s="51"/>
      <c r="H44" s="52"/>
      <c r="I44" s="52"/>
      <c r="J44" s="53"/>
      <c r="K44" s="23">
        <v>11</v>
      </c>
      <c r="L44" s="82" t="s">
        <v>90</v>
      </c>
      <c r="M44" s="7">
        <v>48000</v>
      </c>
      <c r="N44" s="53"/>
      <c r="P44" s="23">
        <v>19</v>
      </c>
      <c r="Q44" s="82" t="s">
        <v>98</v>
      </c>
      <c r="R44" s="7">
        <v>51000</v>
      </c>
    </row>
    <row r="45" spans="1:18" x14ac:dyDescent="0.25">
      <c r="B45" s="54"/>
      <c r="C45" s="51"/>
      <c r="D45" s="51"/>
      <c r="E45" s="51"/>
      <c r="F45" s="51"/>
      <c r="G45" s="51"/>
      <c r="H45" s="52"/>
      <c r="I45" s="52"/>
      <c r="J45" s="53"/>
      <c r="K45" s="23">
        <v>20</v>
      </c>
      <c r="L45" s="82" t="s">
        <v>99</v>
      </c>
      <c r="M45" s="7">
        <v>48000</v>
      </c>
      <c r="N45" s="53"/>
      <c r="P45" s="23">
        <v>12</v>
      </c>
      <c r="Q45" s="82" t="s">
        <v>91</v>
      </c>
      <c r="R45" s="7">
        <v>51430</v>
      </c>
    </row>
    <row r="46" spans="1:18" x14ac:dyDescent="0.25">
      <c r="B46" s="54"/>
      <c r="C46" s="51"/>
      <c r="D46" s="51"/>
      <c r="E46" s="51"/>
      <c r="F46" s="51"/>
      <c r="G46" s="51"/>
      <c r="H46" s="52"/>
      <c r="I46" s="52"/>
      <c r="J46" s="53"/>
      <c r="K46" s="23">
        <v>7</v>
      </c>
      <c r="L46" s="82" t="s">
        <v>87</v>
      </c>
      <c r="M46" s="7">
        <v>49000</v>
      </c>
      <c r="N46" s="53"/>
      <c r="P46" s="23">
        <v>9</v>
      </c>
      <c r="Q46" s="82" t="s">
        <v>89</v>
      </c>
      <c r="R46" s="97">
        <v>55000</v>
      </c>
    </row>
    <row r="47" spans="1:18" x14ac:dyDescent="0.25">
      <c r="B47" s="54"/>
      <c r="C47" s="51"/>
      <c r="D47" s="51"/>
      <c r="E47" s="51"/>
      <c r="F47" s="51"/>
      <c r="G47" s="51"/>
      <c r="H47" s="52"/>
      <c r="I47" s="52"/>
      <c r="J47" s="53"/>
      <c r="K47" s="23">
        <v>9</v>
      </c>
      <c r="L47" s="82" t="s">
        <v>89</v>
      </c>
      <c r="M47" s="7">
        <v>49300</v>
      </c>
      <c r="N47" s="53"/>
    </row>
    <row r="48" spans="1:18" x14ac:dyDescent="0.25">
      <c r="B48" s="54"/>
      <c r="C48" s="51"/>
      <c r="D48" s="51"/>
      <c r="E48" s="52"/>
      <c r="F48" s="51"/>
      <c r="G48" s="51"/>
      <c r="H48" s="52"/>
      <c r="I48" s="53"/>
      <c r="J48" s="53"/>
      <c r="K48" s="23">
        <v>19</v>
      </c>
      <c r="L48" s="82" t="s">
        <v>98</v>
      </c>
      <c r="M48" s="7">
        <v>50000</v>
      </c>
      <c r="N48" s="53"/>
    </row>
    <row r="49" spans="5:14" x14ac:dyDescent="0.25">
      <c r="E49" s="52"/>
      <c r="F49" s="51"/>
      <c r="G49" s="51"/>
      <c r="H49" s="52"/>
      <c r="I49" s="53"/>
      <c r="J49" s="53"/>
      <c r="K49" s="23">
        <v>14</v>
      </c>
      <c r="L49" s="82" t="s">
        <v>93</v>
      </c>
      <c r="M49" s="97">
        <v>51000</v>
      </c>
      <c r="N49" s="53"/>
    </row>
    <row r="50" spans="5:14" x14ac:dyDescent="0.25">
      <c r="E50" s="52"/>
      <c r="F50" s="51"/>
      <c r="G50" s="51"/>
      <c r="H50" s="52"/>
      <c r="I50" s="53"/>
      <c r="J50" s="53"/>
      <c r="K50" s="52"/>
      <c r="L50" s="52"/>
      <c r="M50" s="53"/>
      <c r="N50" s="53"/>
    </row>
    <row r="51" spans="5:14" x14ac:dyDescent="0.25">
      <c r="E51" s="52"/>
      <c r="F51" s="51"/>
      <c r="G51" s="51"/>
      <c r="H51" s="52"/>
      <c r="I51" s="53"/>
      <c r="J51" s="53"/>
      <c r="K51" s="52"/>
      <c r="L51" s="52"/>
      <c r="M51" s="53"/>
      <c r="N51" s="53"/>
    </row>
    <row r="52" spans="5:14" x14ac:dyDescent="0.25">
      <c r="E52" s="52"/>
      <c r="I52" s="53"/>
      <c r="J52" s="53"/>
      <c r="K52" s="52"/>
      <c r="L52" s="52"/>
      <c r="M52" s="53"/>
      <c r="N52" s="53"/>
    </row>
    <row r="53" spans="5:14" x14ac:dyDescent="0.25">
      <c r="E53" s="52"/>
      <c r="I53" s="53"/>
      <c r="J53" s="53"/>
      <c r="K53" s="52"/>
      <c r="L53" s="52"/>
      <c r="M53" s="53"/>
      <c r="N53" s="53"/>
    </row>
    <row r="54" spans="5:14" x14ac:dyDescent="0.25">
      <c r="E54" s="52"/>
      <c r="I54" s="53"/>
      <c r="J54" s="53"/>
      <c r="K54" s="52"/>
      <c r="L54" s="52"/>
      <c r="M54" s="53"/>
      <c r="N54" s="53"/>
    </row>
    <row r="55" spans="5:14" x14ac:dyDescent="0.25">
      <c r="E55" s="51"/>
      <c r="I55" s="52"/>
      <c r="J55" s="53"/>
      <c r="K55" s="52"/>
      <c r="L55" s="52"/>
      <c r="M55" s="53"/>
      <c r="N55" s="53"/>
    </row>
    <row r="56" spans="5:14" x14ac:dyDescent="0.25">
      <c r="E56" s="51"/>
      <c r="I56" s="52"/>
      <c r="J56" s="53"/>
      <c r="K56" s="52"/>
      <c r="L56" s="52"/>
      <c r="M56" s="53"/>
      <c r="N56" s="53"/>
    </row>
    <row r="57" spans="5:14" x14ac:dyDescent="0.25">
      <c r="E57" s="51"/>
      <c r="I57" s="52"/>
      <c r="J57" s="53"/>
      <c r="K57" s="52"/>
      <c r="L57" s="52"/>
      <c r="M57" s="53"/>
      <c r="N57" s="53"/>
    </row>
    <row r="58" spans="5:14" x14ac:dyDescent="0.25">
      <c r="E58" s="51"/>
      <c r="I58" s="52"/>
      <c r="J58" s="52"/>
      <c r="K58" s="52"/>
      <c r="L58" s="52"/>
      <c r="M58" s="53"/>
      <c r="N58" s="53"/>
    </row>
    <row r="59" spans="5:14" x14ac:dyDescent="0.25">
      <c r="E59" s="51"/>
      <c r="I59" s="52"/>
      <c r="J59" s="52"/>
      <c r="K59" s="52"/>
      <c r="L59" s="52"/>
      <c r="M59" s="53"/>
      <c r="N59" s="53"/>
    </row>
    <row r="60" spans="5:14" x14ac:dyDescent="0.25">
      <c r="E60" s="51"/>
      <c r="I60" s="52"/>
      <c r="J60" s="52"/>
      <c r="K60" s="52"/>
      <c r="L60" s="52"/>
      <c r="M60" s="53"/>
      <c r="N60" s="53"/>
    </row>
    <row r="61" spans="5:14" x14ac:dyDescent="0.25">
      <c r="E61" s="51"/>
      <c r="I61" s="52"/>
      <c r="J61" s="52"/>
      <c r="K61" s="52"/>
      <c r="L61" s="52"/>
      <c r="M61" s="53"/>
      <c r="N61" s="53"/>
    </row>
    <row r="62" spans="5:14" x14ac:dyDescent="0.25">
      <c r="E62" s="51"/>
      <c r="I62" s="52"/>
      <c r="J62" s="52"/>
      <c r="N62" s="53"/>
    </row>
    <row r="63" spans="5:14" x14ac:dyDescent="0.25">
      <c r="E63" s="51"/>
      <c r="I63" s="52"/>
      <c r="J63" s="52"/>
      <c r="N63" s="53"/>
    </row>
    <row r="64" spans="5:14" x14ac:dyDescent="0.25">
      <c r="E64" s="51"/>
      <c r="I64" s="52"/>
      <c r="J64" s="52"/>
      <c r="N64" s="53"/>
    </row>
    <row r="65" spans="5:14" x14ac:dyDescent="0.25">
      <c r="E65" s="51"/>
      <c r="I65" s="52"/>
      <c r="J65" s="52"/>
      <c r="N65" s="53"/>
    </row>
    <row r="66" spans="5:14" x14ac:dyDescent="0.25">
      <c r="E66" s="51"/>
      <c r="I66" s="52"/>
      <c r="J66" s="52"/>
      <c r="N66" s="53"/>
    </row>
    <row r="67" spans="5:14" x14ac:dyDescent="0.25">
      <c r="E67" s="51"/>
      <c r="I67" s="52"/>
      <c r="J67" s="52"/>
      <c r="N67" s="53"/>
    </row>
    <row r="68" spans="5:14" x14ac:dyDescent="0.25">
      <c r="E68" s="51"/>
      <c r="I68" s="52"/>
      <c r="J68" s="52"/>
      <c r="N68" s="53"/>
    </row>
    <row r="69" spans="5:14" x14ac:dyDescent="0.25">
      <c r="E69" s="51"/>
      <c r="I69" s="52"/>
      <c r="J69" s="52"/>
      <c r="N69" s="53"/>
    </row>
    <row r="70" spans="5:14" x14ac:dyDescent="0.25">
      <c r="E70" s="51"/>
      <c r="I70" s="52"/>
      <c r="J70" s="52"/>
      <c r="N70" s="53"/>
    </row>
    <row r="71" spans="5:14" x14ac:dyDescent="0.25">
      <c r="E71" s="51"/>
      <c r="I71" s="52"/>
      <c r="J71" s="52"/>
      <c r="N71" s="53"/>
    </row>
    <row r="72" spans="5:14" x14ac:dyDescent="0.25">
      <c r="E72" s="51"/>
      <c r="I72" s="52"/>
      <c r="J72" s="52"/>
      <c r="N72" s="53"/>
    </row>
    <row r="73" spans="5:14" x14ac:dyDescent="0.25">
      <c r="E73" s="51"/>
      <c r="I73" s="52"/>
      <c r="J73" s="52"/>
      <c r="N73" s="53"/>
    </row>
    <row r="74" spans="5:14" x14ac:dyDescent="0.25">
      <c r="E74" s="51"/>
      <c r="I74" s="52"/>
      <c r="J74" s="52"/>
      <c r="N74" s="53"/>
    </row>
    <row r="75" spans="5:14" x14ac:dyDescent="0.25">
      <c r="E75" s="51"/>
      <c r="I75" s="52"/>
      <c r="J75" s="52"/>
      <c r="N75" s="53"/>
    </row>
    <row r="76" spans="5:14" x14ac:dyDescent="0.25">
      <c r="E76" s="51"/>
      <c r="I76" s="52"/>
      <c r="J76" s="52"/>
      <c r="N76" s="53"/>
    </row>
    <row r="77" spans="5:14" x14ac:dyDescent="0.25">
      <c r="E77" s="51"/>
      <c r="I77" s="52"/>
      <c r="J77" s="52"/>
      <c r="N77" s="53"/>
    </row>
    <row r="78" spans="5:14" x14ac:dyDescent="0.25">
      <c r="E78" s="51"/>
      <c r="I78" s="52"/>
      <c r="J78" s="52"/>
      <c r="N78" s="53"/>
    </row>
  </sheetData>
  <mergeCells count="11">
    <mergeCell ref="A6:A7"/>
    <mergeCell ref="B6:B7"/>
    <mergeCell ref="C6:C7"/>
    <mergeCell ref="D6:D7"/>
    <mergeCell ref="E6:E7"/>
    <mergeCell ref="B38:D39"/>
    <mergeCell ref="F38:H39"/>
    <mergeCell ref="K38:M39"/>
    <mergeCell ref="P38:R39"/>
    <mergeCell ref="G6:G7"/>
    <mergeCell ref="F6:F7"/>
  </mergeCells>
  <phoneticPr fontId="5" type="noConversion"/>
  <conditionalFormatting sqref="C9:C32">
    <cfRule type="cellIs" dxfId="175" priority="21" stopIfTrue="1" operator="equal">
      <formula>MIN(C$9:C$33)</formula>
    </cfRule>
    <cfRule type="cellIs" dxfId="174" priority="22" stopIfTrue="1" operator="equal">
      <formula>MAX(C$9:C$32)</formula>
    </cfRule>
  </conditionalFormatting>
  <conditionalFormatting sqref="D9:D32">
    <cfRule type="cellIs" dxfId="173" priority="19" stopIfTrue="1" operator="equal">
      <formula>MIN(D$9:D$33)</formula>
    </cfRule>
    <cfRule type="cellIs" dxfId="172" priority="20" stopIfTrue="1" operator="equal">
      <formula>MAX(D$9:D$32)</formula>
    </cfRule>
  </conditionalFormatting>
  <conditionalFormatting sqref="E9:E32">
    <cfRule type="cellIs" dxfId="171" priority="17" stopIfTrue="1" operator="equal">
      <formula>MIN(E$9:E$33)</formula>
    </cfRule>
    <cfRule type="cellIs" dxfId="170" priority="18" stopIfTrue="1" operator="equal">
      <formula>MAX(E$9:E$32)</formula>
    </cfRule>
  </conditionalFormatting>
  <conditionalFormatting sqref="F9:F32">
    <cfRule type="cellIs" dxfId="169" priority="15" stopIfTrue="1" operator="equal">
      <formula>MIN(F$9:F$33)</formula>
    </cfRule>
    <cfRule type="cellIs" dxfId="168" priority="16" stopIfTrue="1" operator="equal">
      <formula>MAX(F$9:F$32)</formula>
    </cfRule>
  </conditionalFormatting>
  <conditionalFormatting sqref="G9:G32">
    <cfRule type="cellIs" dxfId="167" priority="13" stopIfTrue="1" operator="equal">
      <formula>MIN(G$9:G$33)</formula>
    </cfRule>
    <cfRule type="cellIs" dxfId="166" priority="14" stopIfTrue="1" operator="equal">
      <formula>MAX(G$9:G$32)</formula>
    </cfRule>
  </conditionalFormatting>
  <conditionalFormatting sqref="D42">
    <cfRule type="cellIs" dxfId="165" priority="11" stopIfTrue="1" operator="equal">
      <formula>MIN(D$9:D$33)</formula>
    </cfRule>
    <cfRule type="cellIs" dxfId="164" priority="12" stopIfTrue="1" operator="equal">
      <formula>MAX(D$9:D$32)</formula>
    </cfRule>
  </conditionalFormatting>
  <conditionalFormatting sqref="H42:H43">
    <cfRule type="cellIs" dxfId="163" priority="9" stopIfTrue="1" operator="equal">
      <formula>MIN(H$9:H$33)</formula>
    </cfRule>
    <cfRule type="cellIs" dxfId="162" priority="10" stopIfTrue="1" operator="equal">
      <formula>MAX(H$9:H$32)</formula>
    </cfRule>
  </conditionalFormatting>
  <conditionalFormatting sqref="M42:M49">
    <cfRule type="cellIs" dxfId="161" priority="7" stopIfTrue="1" operator="equal">
      <formula>MIN(M$9:M$33)</formula>
    </cfRule>
    <cfRule type="cellIs" dxfId="160" priority="8" stopIfTrue="1" operator="equal">
      <formula>MAX(M$9:M$32)</formula>
    </cfRule>
  </conditionalFormatting>
  <conditionalFormatting sqref="R42:R46">
    <cfRule type="cellIs" dxfId="159" priority="5" stopIfTrue="1" operator="equal">
      <formula>MIN(R$9:R$33)</formula>
    </cfRule>
    <cfRule type="cellIs" dxfId="158" priority="6" stopIfTrue="1" operator="equal">
      <formula>MAX(R$9:R$32)</formula>
    </cfRule>
  </conditionalFormatting>
  <conditionalFormatting sqref="H41">
    <cfRule type="cellIs" dxfId="157" priority="1" stopIfTrue="1" operator="equal">
      <formula>MIN(H$9:H$33)</formula>
    </cfRule>
    <cfRule type="cellIs" dxfId="156" priority="2" stopIfTrue="1" operator="equal">
      <formula>MAX(H$9:H$32)</formula>
    </cfRule>
  </conditionalFormatting>
  <hyperlinks>
    <hyperlink ref="B36" location="Загальний!A1" display="Загальний"/>
  </hyperlinks>
  <pageMargins left="0.7" right="0.7" top="0.75" bottom="0.75" header="0.3" footer="0.3"/>
  <pageSetup paperSize="9" scale="64" orientation="landscape" r:id="rId1"/>
  <rowBreaks count="1" manualBreakCount="1">
    <brk id="36" max="16383" man="1"/>
  </rowBreaks>
  <colBreaks count="1" manualBreakCount="1">
    <brk id="9" max="5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B2:D51"/>
  <sheetViews>
    <sheetView workbookViewId="0">
      <pane xSplit="3" ySplit="8" topLeftCell="D9" activePane="bottomRight" state="frozenSplit"/>
      <selection pane="topRight" activeCell="D1" sqref="D1"/>
      <selection pane="bottomLeft" activeCell="A9" sqref="A9"/>
      <selection pane="bottomRight"/>
    </sheetView>
  </sheetViews>
  <sheetFormatPr defaultRowHeight="15" x14ac:dyDescent="0.25"/>
  <cols>
    <col min="2" max="2" width="9.140625" style="10"/>
    <col min="3" max="3" width="30.140625" style="10" customWidth="1"/>
    <col min="4" max="4" width="22.42578125" style="11" customWidth="1"/>
  </cols>
  <sheetData>
    <row r="2" spans="2:4" ht="15.75" x14ac:dyDescent="0.25">
      <c r="B2" s="19" t="s">
        <v>109</v>
      </c>
      <c r="C2" s="19"/>
      <c r="D2" s="20"/>
    </row>
    <row r="3" spans="2:4" ht="15.75" x14ac:dyDescent="0.25">
      <c r="B3" s="19"/>
      <c r="C3" s="19"/>
      <c r="D3" s="20"/>
    </row>
    <row r="6" spans="2:4" x14ac:dyDescent="0.25">
      <c r="B6" s="117" t="s">
        <v>80</v>
      </c>
      <c r="C6" s="119" t="s">
        <v>81</v>
      </c>
      <c r="D6" s="110" t="s">
        <v>153</v>
      </c>
    </row>
    <row r="7" spans="2:4" ht="33" customHeight="1" x14ac:dyDescent="0.25">
      <c r="B7" s="118"/>
      <c r="C7" s="120"/>
      <c r="D7" s="111"/>
    </row>
    <row r="8" spans="2:4" hidden="1" x14ac:dyDescent="0.25">
      <c r="B8" s="23"/>
      <c r="C8" s="22"/>
      <c r="D8" s="7"/>
    </row>
    <row r="9" spans="2:4" x14ac:dyDescent="0.25">
      <c r="B9" s="23">
        <v>1</v>
      </c>
      <c r="C9" s="82" t="s">
        <v>82</v>
      </c>
      <c r="D9" s="7">
        <v>63.96</v>
      </c>
    </row>
    <row r="10" spans="2:4" x14ac:dyDescent="0.25">
      <c r="B10" s="23">
        <v>2</v>
      </c>
      <c r="C10" s="82" t="s">
        <v>83</v>
      </c>
      <c r="D10" s="7" t="s">
        <v>141</v>
      </c>
    </row>
    <row r="11" spans="2:4" x14ac:dyDescent="0.25">
      <c r="B11" s="23">
        <v>3</v>
      </c>
      <c r="C11" s="82" t="s">
        <v>265</v>
      </c>
      <c r="D11" s="7">
        <v>73</v>
      </c>
    </row>
    <row r="12" spans="2:4" x14ac:dyDescent="0.25">
      <c r="B12" s="23">
        <v>4</v>
      </c>
      <c r="C12" s="82" t="s">
        <v>84</v>
      </c>
      <c r="D12" s="7" t="s">
        <v>141</v>
      </c>
    </row>
    <row r="13" spans="2:4" x14ac:dyDescent="0.25">
      <c r="B13" s="23">
        <v>5</v>
      </c>
      <c r="C13" s="82" t="s">
        <v>85</v>
      </c>
      <c r="D13" s="7" t="s">
        <v>141</v>
      </c>
    </row>
    <row r="14" spans="2:4" x14ac:dyDescent="0.25">
      <c r="B14" s="23">
        <v>6</v>
      </c>
      <c r="C14" s="82" t="s">
        <v>86</v>
      </c>
      <c r="D14" s="7" t="s">
        <v>141</v>
      </c>
    </row>
    <row r="15" spans="2:4" x14ac:dyDescent="0.25">
      <c r="B15" s="23">
        <v>7</v>
      </c>
      <c r="C15" s="82" t="s">
        <v>87</v>
      </c>
      <c r="D15" s="7" t="s">
        <v>141</v>
      </c>
    </row>
    <row r="16" spans="2:4" x14ac:dyDescent="0.25">
      <c r="B16" s="23">
        <v>8</v>
      </c>
      <c r="C16" s="82" t="s">
        <v>88</v>
      </c>
      <c r="D16" s="7">
        <v>62</v>
      </c>
    </row>
    <row r="17" spans="2:4" x14ac:dyDescent="0.25">
      <c r="B17" s="23">
        <v>9</v>
      </c>
      <c r="C17" s="82" t="s">
        <v>89</v>
      </c>
      <c r="D17" s="7">
        <v>66.900000000000006</v>
      </c>
    </row>
    <row r="18" spans="2:4" x14ac:dyDescent="0.25">
      <c r="B18" s="23">
        <v>10</v>
      </c>
      <c r="C18" s="82" t="s">
        <v>266</v>
      </c>
      <c r="D18" s="7">
        <v>70</v>
      </c>
    </row>
    <row r="19" spans="2:4" x14ac:dyDescent="0.25">
      <c r="B19" s="23">
        <v>11</v>
      </c>
      <c r="C19" s="82" t="s">
        <v>90</v>
      </c>
      <c r="D19" s="7" t="s">
        <v>141</v>
      </c>
    </row>
    <row r="20" spans="2:4" x14ac:dyDescent="0.25">
      <c r="B20" s="23">
        <v>12</v>
      </c>
      <c r="C20" s="82" t="s">
        <v>91</v>
      </c>
      <c r="D20" s="7" t="s">
        <v>141</v>
      </c>
    </row>
    <row r="21" spans="2:4" x14ac:dyDescent="0.25">
      <c r="B21" s="23">
        <v>13</v>
      </c>
      <c r="C21" s="82" t="s">
        <v>92</v>
      </c>
      <c r="D21" s="7" t="s">
        <v>141</v>
      </c>
    </row>
    <row r="22" spans="2:4" x14ac:dyDescent="0.25">
      <c r="B22" s="23">
        <v>14</v>
      </c>
      <c r="C22" s="82" t="s">
        <v>93</v>
      </c>
      <c r="D22" s="7">
        <v>59.8</v>
      </c>
    </row>
    <row r="23" spans="2:4" x14ac:dyDescent="0.25">
      <c r="B23" s="23">
        <v>15</v>
      </c>
      <c r="C23" s="82" t="s">
        <v>94</v>
      </c>
      <c r="D23" s="7">
        <v>60</v>
      </c>
    </row>
    <row r="24" spans="2:4" x14ac:dyDescent="0.25">
      <c r="B24" s="23">
        <v>16</v>
      </c>
      <c r="C24" s="82" t="s">
        <v>95</v>
      </c>
      <c r="D24" s="7">
        <v>57</v>
      </c>
    </row>
    <row r="25" spans="2:4" x14ac:dyDescent="0.25">
      <c r="B25" s="23">
        <v>17</v>
      </c>
      <c r="C25" s="82" t="s">
        <v>96</v>
      </c>
      <c r="D25" s="7" t="s">
        <v>141</v>
      </c>
    </row>
    <row r="26" spans="2:4" x14ac:dyDescent="0.25">
      <c r="B26" s="23">
        <v>18</v>
      </c>
      <c r="C26" s="82" t="s">
        <v>97</v>
      </c>
      <c r="D26" s="7" t="s">
        <v>141</v>
      </c>
    </row>
    <row r="27" spans="2:4" x14ac:dyDescent="0.25">
      <c r="B27" s="23">
        <v>19</v>
      </c>
      <c r="C27" s="82" t="s">
        <v>98</v>
      </c>
      <c r="D27" s="7">
        <v>62.5</v>
      </c>
    </row>
    <row r="28" spans="2:4" x14ac:dyDescent="0.25">
      <c r="B28" s="23">
        <v>20</v>
      </c>
      <c r="C28" s="82" t="s">
        <v>99</v>
      </c>
      <c r="D28" s="7">
        <v>58.05</v>
      </c>
    </row>
    <row r="29" spans="2:4" x14ac:dyDescent="0.25">
      <c r="B29" s="23">
        <v>21</v>
      </c>
      <c r="C29" s="82" t="s">
        <v>100</v>
      </c>
      <c r="D29" s="7" t="s">
        <v>141</v>
      </c>
    </row>
    <row r="30" spans="2:4" x14ac:dyDescent="0.25">
      <c r="B30" s="23">
        <v>22</v>
      </c>
      <c r="C30" s="82" t="s">
        <v>101</v>
      </c>
      <c r="D30" s="7" t="s">
        <v>141</v>
      </c>
    </row>
    <row r="31" spans="2:4" x14ac:dyDescent="0.25">
      <c r="B31" s="23">
        <v>23</v>
      </c>
      <c r="C31" s="82" t="s">
        <v>102</v>
      </c>
      <c r="D31" s="7">
        <v>62</v>
      </c>
    </row>
    <row r="32" spans="2:4" x14ac:dyDescent="0.25">
      <c r="B32" s="23">
        <v>24</v>
      </c>
      <c r="C32" s="82" t="s">
        <v>103</v>
      </c>
      <c r="D32" s="7" t="s">
        <v>141</v>
      </c>
    </row>
    <row r="33" spans="2:4" hidden="1" x14ac:dyDescent="0.25">
      <c r="B33" s="13"/>
      <c r="C33" s="14"/>
      <c r="D33" s="7"/>
    </row>
    <row r="35" spans="2:4" x14ac:dyDescent="0.25">
      <c r="B35" s="66"/>
      <c r="C35" s="67"/>
      <c r="D35" s="35"/>
    </row>
    <row r="36" spans="2:4" ht="15.75" x14ac:dyDescent="0.25">
      <c r="B36" s="16"/>
      <c r="C36" s="41"/>
      <c r="D36" s="45"/>
    </row>
    <row r="37" spans="2:4" x14ac:dyDescent="0.25">
      <c r="C37" s="21" t="s">
        <v>106</v>
      </c>
    </row>
    <row r="38" spans="2:4" x14ac:dyDescent="0.25">
      <c r="B38" s="112" t="s">
        <v>191</v>
      </c>
      <c r="C38" s="112"/>
      <c r="D38" s="112"/>
    </row>
    <row r="39" spans="2:4" ht="26.25" customHeight="1" x14ac:dyDescent="0.25">
      <c r="B39" s="112"/>
      <c r="C39" s="112"/>
      <c r="D39" s="112"/>
    </row>
    <row r="40" spans="2:4" ht="29.25" customHeight="1" x14ac:dyDescent="0.25">
      <c r="B40" s="55" t="s">
        <v>173</v>
      </c>
      <c r="C40" s="55" t="s">
        <v>81</v>
      </c>
      <c r="D40" s="55" t="s">
        <v>19</v>
      </c>
    </row>
    <row r="41" spans="2:4" x14ac:dyDescent="0.25">
      <c r="B41" s="23">
        <v>16</v>
      </c>
      <c r="C41" s="82" t="s">
        <v>95</v>
      </c>
      <c r="D41" s="7">
        <v>57</v>
      </c>
    </row>
    <row r="42" spans="2:4" x14ac:dyDescent="0.25">
      <c r="B42" s="23">
        <v>20</v>
      </c>
      <c r="C42" s="82" t="s">
        <v>99</v>
      </c>
      <c r="D42" s="7">
        <v>58.05</v>
      </c>
    </row>
    <row r="43" spans="2:4" x14ac:dyDescent="0.25">
      <c r="B43" s="23">
        <v>14</v>
      </c>
      <c r="C43" s="82" t="s">
        <v>93</v>
      </c>
      <c r="D43" s="7">
        <v>59.8</v>
      </c>
    </row>
    <row r="44" spans="2:4" x14ac:dyDescent="0.25">
      <c r="B44" s="23">
        <v>15</v>
      </c>
      <c r="C44" s="82" t="s">
        <v>94</v>
      </c>
      <c r="D44" s="7">
        <v>60</v>
      </c>
    </row>
    <row r="45" spans="2:4" x14ac:dyDescent="0.25">
      <c r="B45" s="23">
        <v>8</v>
      </c>
      <c r="C45" s="82" t="s">
        <v>88</v>
      </c>
      <c r="D45" s="7">
        <v>62</v>
      </c>
    </row>
    <row r="46" spans="2:4" x14ac:dyDescent="0.25">
      <c r="B46" s="23">
        <v>23</v>
      </c>
      <c r="C46" s="82" t="s">
        <v>102</v>
      </c>
      <c r="D46" s="7">
        <v>62</v>
      </c>
    </row>
    <row r="47" spans="2:4" x14ac:dyDescent="0.25">
      <c r="B47" s="23">
        <v>19</v>
      </c>
      <c r="C47" s="82" t="s">
        <v>98</v>
      </c>
      <c r="D47" s="7">
        <v>62.5</v>
      </c>
    </row>
    <row r="48" spans="2:4" x14ac:dyDescent="0.25">
      <c r="B48" s="23">
        <v>1</v>
      </c>
      <c r="C48" s="82" t="s">
        <v>82</v>
      </c>
      <c r="D48" s="7">
        <v>63.96</v>
      </c>
    </row>
    <row r="49" spans="2:4" x14ac:dyDescent="0.25">
      <c r="B49" s="23">
        <v>9</v>
      </c>
      <c r="C49" s="82" t="s">
        <v>89</v>
      </c>
      <c r="D49" s="7">
        <v>66.900000000000006</v>
      </c>
    </row>
    <row r="50" spans="2:4" x14ac:dyDescent="0.25">
      <c r="B50" s="23">
        <v>10</v>
      </c>
      <c r="C50" s="82" t="s">
        <v>266</v>
      </c>
      <c r="D50" s="7">
        <v>70</v>
      </c>
    </row>
    <row r="51" spans="2:4" x14ac:dyDescent="0.25">
      <c r="B51" s="23">
        <v>3</v>
      </c>
      <c r="C51" s="82" t="s">
        <v>265</v>
      </c>
      <c r="D51" s="7">
        <v>73</v>
      </c>
    </row>
  </sheetData>
  <sortState ref="B41:D66">
    <sortCondition ref="D40"/>
  </sortState>
  <mergeCells count="4">
    <mergeCell ref="B38:D39"/>
    <mergeCell ref="B6:B7"/>
    <mergeCell ref="C6:C7"/>
    <mergeCell ref="D6:D7"/>
  </mergeCells>
  <phoneticPr fontId="5" type="noConversion"/>
  <conditionalFormatting sqref="D9:D32">
    <cfRule type="cellIs" dxfId="155" priority="5" stopIfTrue="1" operator="equal">
      <formula>MIN(D$9:D$33)</formula>
    </cfRule>
    <cfRule type="cellIs" dxfId="154" priority="6" stopIfTrue="1" operator="equal">
      <formula>MAX(D$9:D$32)</formula>
    </cfRule>
  </conditionalFormatting>
  <conditionalFormatting sqref="D41:D42 D44:D51">
    <cfRule type="cellIs" dxfId="153" priority="3" stopIfTrue="1" operator="equal">
      <formula>MIN(D$9:D$33)</formula>
    </cfRule>
    <cfRule type="cellIs" dxfId="152" priority="4" stopIfTrue="1" operator="equal">
      <formula>MAX(D$9:D$32)</formula>
    </cfRule>
  </conditionalFormatting>
  <conditionalFormatting sqref="D43">
    <cfRule type="cellIs" dxfId="151" priority="1" stopIfTrue="1" operator="equal">
      <formula>MIN(D$9:D$33)</formula>
    </cfRule>
    <cfRule type="cellIs" dxfId="150" priority="2" stopIfTrue="1" operator="equal">
      <formula>MAX(D$9:D$32)</formula>
    </cfRule>
  </conditionalFormatting>
  <hyperlinks>
    <hyperlink ref="C37" location="Загальний!A1" display="Загальний"/>
  </hyperlinks>
  <pageMargins left="0.7" right="0.7" top="0.75" bottom="0.75" header="0.3" footer="0.3"/>
  <pageSetup paperSize="9" orientation="portrait" r:id="rId1"/>
  <rowBreaks count="1" manualBreakCount="1">
    <brk id="3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B2:D51"/>
  <sheetViews>
    <sheetView workbookViewId="0">
      <pane xSplit="3" ySplit="8" topLeftCell="D9" activePane="bottomRight" state="frozenSplit"/>
      <selection pane="topRight" activeCell="D1" sqref="D1"/>
      <selection pane="bottomLeft" activeCell="A9" sqref="A9"/>
      <selection pane="bottomRight"/>
    </sheetView>
  </sheetViews>
  <sheetFormatPr defaultRowHeight="15" x14ac:dyDescent="0.25"/>
  <cols>
    <col min="2" max="2" width="9.140625" style="10"/>
    <col min="3" max="3" width="27" style="10" customWidth="1"/>
    <col min="4" max="4" width="19.5703125" style="11" customWidth="1"/>
  </cols>
  <sheetData>
    <row r="2" spans="2:4" ht="15.75" x14ac:dyDescent="0.25">
      <c r="B2" s="19" t="s">
        <v>110</v>
      </c>
      <c r="C2" s="46"/>
      <c r="D2" s="47"/>
    </row>
    <row r="3" spans="2:4" x14ac:dyDescent="0.25">
      <c r="B3" s="46"/>
      <c r="C3" s="46"/>
      <c r="D3" s="47"/>
    </row>
    <row r="6" spans="2:4" ht="15" customHeight="1" x14ac:dyDescent="0.25">
      <c r="B6" s="117" t="s">
        <v>80</v>
      </c>
      <c r="C6" s="119" t="s">
        <v>81</v>
      </c>
      <c r="D6" s="110" t="s">
        <v>154</v>
      </c>
    </row>
    <row r="7" spans="2:4" x14ac:dyDescent="0.25">
      <c r="B7" s="118"/>
      <c r="C7" s="120"/>
      <c r="D7" s="111"/>
    </row>
    <row r="8" spans="2:4" hidden="1" x14ac:dyDescent="0.25">
      <c r="B8" s="23"/>
      <c r="C8" s="22"/>
      <c r="D8" s="7"/>
    </row>
    <row r="9" spans="2:4" x14ac:dyDescent="0.25">
      <c r="B9" s="23">
        <v>1</v>
      </c>
      <c r="C9" s="82" t="s">
        <v>82</v>
      </c>
      <c r="D9" s="7">
        <v>36</v>
      </c>
    </row>
    <row r="10" spans="2:4" x14ac:dyDescent="0.25">
      <c r="B10" s="23">
        <v>2</v>
      </c>
      <c r="C10" s="82" t="s">
        <v>83</v>
      </c>
      <c r="D10" s="7" t="s">
        <v>141</v>
      </c>
    </row>
    <row r="11" spans="2:4" x14ac:dyDescent="0.25">
      <c r="B11" s="23">
        <v>3</v>
      </c>
      <c r="C11" s="82" t="s">
        <v>265</v>
      </c>
      <c r="D11" s="7">
        <v>42</v>
      </c>
    </row>
    <row r="12" spans="2:4" x14ac:dyDescent="0.25">
      <c r="B12" s="23">
        <v>4</v>
      </c>
      <c r="C12" s="82" t="s">
        <v>84</v>
      </c>
      <c r="D12" s="7" t="s">
        <v>141</v>
      </c>
    </row>
    <row r="13" spans="2:4" x14ac:dyDescent="0.25">
      <c r="B13" s="23">
        <v>5</v>
      </c>
      <c r="C13" s="82" t="s">
        <v>85</v>
      </c>
      <c r="D13" s="7" t="s">
        <v>141</v>
      </c>
    </row>
    <row r="14" spans="2:4" x14ac:dyDescent="0.25">
      <c r="B14" s="23">
        <v>6</v>
      </c>
      <c r="C14" s="82" t="s">
        <v>86</v>
      </c>
      <c r="D14" s="7" t="s">
        <v>141</v>
      </c>
    </row>
    <row r="15" spans="2:4" x14ac:dyDescent="0.25">
      <c r="B15" s="23">
        <v>7</v>
      </c>
      <c r="C15" s="82" t="s">
        <v>87</v>
      </c>
      <c r="D15" s="7" t="s">
        <v>141</v>
      </c>
    </row>
    <row r="16" spans="2:4" x14ac:dyDescent="0.25">
      <c r="B16" s="23">
        <v>8</v>
      </c>
      <c r="C16" s="82" t="s">
        <v>88</v>
      </c>
      <c r="D16" s="7">
        <v>39</v>
      </c>
    </row>
    <row r="17" spans="2:4" x14ac:dyDescent="0.25">
      <c r="B17" s="23">
        <v>9</v>
      </c>
      <c r="C17" s="82" t="s">
        <v>89</v>
      </c>
      <c r="D17" s="7">
        <v>36</v>
      </c>
    </row>
    <row r="18" spans="2:4" x14ac:dyDescent="0.25">
      <c r="B18" s="23">
        <v>10</v>
      </c>
      <c r="C18" s="82" t="s">
        <v>266</v>
      </c>
      <c r="D18" s="7">
        <v>40</v>
      </c>
    </row>
    <row r="19" spans="2:4" x14ac:dyDescent="0.25">
      <c r="B19" s="23">
        <v>11</v>
      </c>
      <c r="C19" s="82" t="s">
        <v>90</v>
      </c>
      <c r="D19" s="7" t="s">
        <v>141</v>
      </c>
    </row>
    <row r="20" spans="2:4" x14ac:dyDescent="0.25">
      <c r="B20" s="23">
        <v>12</v>
      </c>
      <c r="C20" s="82" t="s">
        <v>91</v>
      </c>
      <c r="D20" s="7" t="s">
        <v>141</v>
      </c>
    </row>
    <row r="21" spans="2:4" x14ac:dyDescent="0.25">
      <c r="B21" s="23">
        <v>13</v>
      </c>
      <c r="C21" s="82" t="s">
        <v>92</v>
      </c>
      <c r="D21" s="7" t="s">
        <v>141</v>
      </c>
    </row>
    <row r="22" spans="2:4" x14ac:dyDescent="0.25">
      <c r="B22" s="23">
        <v>14</v>
      </c>
      <c r="C22" s="82" t="s">
        <v>93</v>
      </c>
      <c r="D22" s="7">
        <v>40</v>
      </c>
    </row>
    <row r="23" spans="2:4" x14ac:dyDescent="0.25">
      <c r="B23" s="23">
        <v>15</v>
      </c>
      <c r="C23" s="82" t="s">
        <v>94</v>
      </c>
      <c r="D23" s="7" t="s">
        <v>141</v>
      </c>
    </row>
    <row r="24" spans="2:4" x14ac:dyDescent="0.25">
      <c r="B24" s="23">
        <v>16</v>
      </c>
      <c r="C24" s="82" t="s">
        <v>95</v>
      </c>
      <c r="D24" s="7">
        <v>38</v>
      </c>
    </row>
    <row r="25" spans="2:4" x14ac:dyDescent="0.25">
      <c r="B25" s="23">
        <v>17</v>
      </c>
      <c r="C25" s="82" t="s">
        <v>96</v>
      </c>
      <c r="D25" s="7" t="s">
        <v>141</v>
      </c>
    </row>
    <row r="26" spans="2:4" x14ac:dyDescent="0.25">
      <c r="B26" s="23">
        <v>18</v>
      </c>
      <c r="C26" s="82" t="s">
        <v>97</v>
      </c>
      <c r="D26" s="7" t="s">
        <v>141</v>
      </c>
    </row>
    <row r="27" spans="2:4" x14ac:dyDescent="0.25">
      <c r="B27" s="23">
        <v>19</v>
      </c>
      <c r="C27" s="82" t="s">
        <v>98</v>
      </c>
      <c r="D27" s="7">
        <v>30</v>
      </c>
    </row>
    <row r="28" spans="2:4" x14ac:dyDescent="0.25">
      <c r="B28" s="23">
        <v>20</v>
      </c>
      <c r="C28" s="82" t="s">
        <v>99</v>
      </c>
      <c r="D28" s="7">
        <v>30.01</v>
      </c>
    </row>
    <row r="29" spans="2:4" x14ac:dyDescent="0.25">
      <c r="B29" s="23">
        <v>21</v>
      </c>
      <c r="C29" s="82" t="s">
        <v>100</v>
      </c>
      <c r="D29" s="7" t="s">
        <v>141</v>
      </c>
    </row>
    <row r="30" spans="2:4" x14ac:dyDescent="0.25">
      <c r="B30" s="23">
        <v>22</v>
      </c>
      <c r="C30" s="82" t="s">
        <v>101</v>
      </c>
      <c r="D30" s="7" t="s">
        <v>141</v>
      </c>
    </row>
    <row r="31" spans="2:4" x14ac:dyDescent="0.25">
      <c r="B31" s="23">
        <v>23</v>
      </c>
      <c r="C31" s="82" t="s">
        <v>102</v>
      </c>
      <c r="D31" s="7">
        <v>42</v>
      </c>
    </row>
    <row r="32" spans="2:4" x14ac:dyDescent="0.25">
      <c r="B32" s="23">
        <v>24</v>
      </c>
      <c r="C32" s="82" t="s">
        <v>103</v>
      </c>
      <c r="D32" s="7" t="s">
        <v>141</v>
      </c>
    </row>
    <row r="33" spans="2:4" hidden="1" x14ac:dyDescent="0.25">
      <c r="B33" s="13"/>
      <c r="C33" s="14"/>
      <c r="D33" s="7"/>
    </row>
    <row r="35" spans="2:4" x14ac:dyDescent="0.25">
      <c r="B35" s="66"/>
      <c r="C35" s="67"/>
      <c r="D35" s="35"/>
    </row>
    <row r="36" spans="2:4" ht="17.25" customHeight="1" x14ac:dyDescent="0.25">
      <c r="C36" s="21" t="s">
        <v>106</v>
      </c>
    </row>
    <row r="37" spans="2:4" ht="17.25" customHeight="1" x14ac:dyDescent="0.25">
      <c r="C37" s="21"/>
    </row>
    <row r="38" spans="2:4" ht="17.25" customHeight="1" x14ac:dyDescent="0.25">
      <c r="B38" s="112" t="s">
        <v>192</v>
      </c>
      <c r="C38" s="112"/>
      <c r="D38" s="112"/>
    </row>
    <row r="39" spans="2:4" ht="22.5" customHeight="1" x14ac:dyDescent="0.25">
      <c r="B39" s="112"/>
      <c r="C39" s="112"/>
      <c r="D39" s="112"/>
    </row>
    <row r="40" spans="2:4" ht="30" customHeight="1" x14ac:dyDescent="0.25">
      <c r="B40" s="55" t="s">
        <v>173</v>
      </c>
      <c r="C40" s="55" t="s">
        <v>81</v>
      </c>
      <c r="D40" s="55" t="s">
        <v>19</v>
      </c>
    </row>
    <row r="41" spans="2:4" x14ac:dyDescent="0.25">
      <c r="B41" s="23">
        <v>19</v>
      </c>
      <c r="C41" s="82" t="s">
        <v>98</v>
      </c>
      <c r="D41" s="7">
        <v>30</v>
      </c>
    </row>
    <row r="42" spans="2:4" x14ac:dyDescent="0.25">
      <c r="B42" s="23">
        <v>20</v>
      </c>
      <c r="C42" s="82" t="s">
        <v>99</v>
      </c>
      <c r="D42" s="7">
        <v>30.01</v>
      </c>
    </row>
    <row r="43" spans="2:4" x14ac:dyDescent="0.25">
      <c r="B43" s="23">
        <v>1</v>
      </c>
      <c r="C43" s="82" t="s">
        <v>82</v>
      </c>
      <c r="D43" s="7">
        <v>36</v>
      </c>
    </row>
    <row r="44" spans="2:4" x14ac:dyDescent="0.25">
      <c r="B44" s="23">
        <v>9</v>
      </c>
      <c r="C44" s="82" t="s">
        <v>89</v>
      </c>
      <c r="D44" s="7">
        <v>36</v>
      </c>
    </row>
    <row r="45" spans="2:4" x14ac:dyDescent="0.25">
      <c r="B45" s="23">
        <v>16</v>
      </c>
      <c r="C45" s="82" t="s">
        <v>95</v>
      </c>
      <c r="D45" s="7">
        <v>38</v>
      </c>
    </row>
    <row r="46" spans="2:4" x14ac:dyDescent="0.25">
      <c r="B46" s="23">
        <v>8</v>
      </c>
      <c r="C46" s="82" t="s">
        <v>88</v>
      </c>
      <c r="D46" s="7">
        <v>39</v>
      </c>
    </row>
    <row r="47" spans="2:4" x14ac:dyDescent="0.25">
      <c r="B47" s="23">
        <v>10</v>
      </c>
      <c r="C47" s="82" t="s">
        <v>266</v>
      </c>
      <c r="D47" s="7">
        <v>40</v>
      </c>
    </row>
    <row r="48" spans="2:4" x14ac:dyDescent="0.25">
      <c r="B48" s="23">
        <v>14</v>
      </c>
      <c r="C48" s="82" t="s">
        <v>93</v>
      </c>
      <c r="D48" s="7">
        <v>40</v>
      </c>
    </row>
    <row r="49" spans="2:4" x14ac:dyDescent="0.25">
      <c r="B49" s="23">
        <v>3</v>
      </c>
      <c r="C49" s="82" t="s">
        <v>265</v>
      </c>
      <c r="D49" s="7">
        <v>42</v>
      </c>
    </row>
    <row r="50" spans="2:4" x14ac:dyDescent="0.25">
      <c r="B50" s="23">
        <v>23</v>
      </c>
      <c r="C50" s="82" t="s">
        <v>102</v>
      </c>
      <c r="D50" s="7">
        <v>42</v>
      </c>
    </row>
    <row r="51" spans="2:4" x14ac:dyDescent="0.25">
      <c r="B51" s="11"/>
      <c r="C51"/>
      <c r="D51"/>
    </row>
  </sheetData>
  <sortState ref="B41:D66">
    <sortCondition ref="D40"/>
  </sortState>
  <mergeCells count="4">
    <mergeCell ref="B38:D39"/>
    <mergeCell ref="B6:B7"/>
    <mergeCell ref="C6:C7"/>
    <mergeCell ref="D6:D7"/>
  </mergeCells>
  <phoneticPr fontId="5" type="noConversion"/>
  <conditionalFormatting sqref="D9:D32">
    <cfRule type="cellIs" dxfId="149" priority="3" stopIfTrue="1" operator="equal">
      <formula>MIN(D$9:D$33)</formula>
    </cfRule>
    <cfRule type="cellIs" dxfId="148" priority="4" stopIfTrue="1" operator="equal">
      <formula>MAX(D$9:D$32)</formula>
    </cfRule>
  </conditionalFormatting>
  <conditionalFormatting sqref="D41:D50">
    <cfRule type="cellIs" dxfId="147" priority="1" stopIfTrue="1" operator="equal">
      <formula>MIN(D$9:D$33)</formula>
    </cfRule>
    <cfRule type="cellIs" dxfId="146" priority="2" stopIfTrue="1" operator="equal">
      <formula>MAX(D$9:D$32)</formula>
    </cfRule>
  </conditionalFormatting>
  <hyperlinks>
    <hyperlink ref="C36" location="Загальний!A1" display="Загальний"/>
  </hyperlinks>
  <pageMargins left="0.7" right="0.7" top="0.75" bottom="0.75" header="0.3" footer="0.3"/>
  <pageSetup paperSize="9" orientation="portrait" r:id="rId1"/>
  <rowBreaks count="1" manualBreakCount="1">
    <brk id="3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B2:N44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7.85546875" style="10" bestFit="1" customWidth="1"/>
    <col min="3" max="3" width="35.85546875" style="10" customWidth="1"/>
    <col min="4" max="4" width="9.7109375" style="11" customWidth="1"/>
    <col min="5" max="5" width="12.42578125" style="11" customWidth="1"/>
    <col min="6" max="6" width="10.5703125" style="11" customWidth="1"/>
    <col min="8" max="8" width="28.42578125" customWidth="1"/>
    <col min="9" max="9" width="14.7109375" customWidth="1"/>
    <col min="12" max="12" width="11.5703125" customWidth="1"/>
    <col min="13" max="13" width="24.85546875" customWidth="1"/>
    <col min="14" max="14" width="15.28515625" customWidth="1"/>
  </cols>
  <sheetData>
    <row r="2" spans="2:6" ht="15.75" x14ac:dyDescent="0.25">
      <c r="B2" s="122" t="s">
        <v>111</v>
      </c>
      <c r="C2" s="122"/>
      <c r="D2" s="122"/>
      <c r="E2" s="122"/>
      <c r="F2" s="122"/>
    </row>
    <row r="5" spans="2:6" ht="30" x14ac:dyDescent="0.25">
      <c r="B5" s="68" t="s">
        <v>80</v>
      </c>
      <c r="C5" s="42" t="s">
        <v>81</v>
      </c>
      <c r="D5" s="9" t="s">
        <v>155</v>
      </c>
      <c r="E5" s="9" t="s">
        <v>156</v>
      </c>
      <c r="F5" s="9" t="s">
        <v>157</v>
      </c>
    </row>
    <row r="6" spans="2:6" hidden="1" x14ac:dyDescent="0.25">
      <c r="B6" s="23"/>
      <c r="C6" s="22"/>
      <c r="D6" s="7"/>
      <c r="E6" s="7"/>
      <c r="F6" s="7"/>
    </row>
    <row r="7" spans="2:6" x14ac:dyDescent="0.25">
      <c r="B7" s="23">
        <v>1</v>
      </c>
      <c r="C7" s="82" t="s">
        <v>82</v>
      </c>
      <c r="D7" s="7" t="s">
        <v>141</v>
      </c>
      <c r="E7" s="7" t="s">
        <v>141</v>
      </c>
      <c r="F7" s="7" t="s">
        <v>141</v>
      </c>
    </row>
    <row r="8" spans="2:6" x14ac:dyDescent="0.25">
      <c r="B8" s="23">
        <v>2</v>
      </c>
      <c r="C8" s="82" t="s">
        <v>83</v>
      </c>
      <c r="D8" s="7" t="s">
        <v>141</v>
      </c>
      <c r="E8" s="7" t="s">
        <v>141</v>
      </c>
      <c r="F8" s="7" t="s">
        <v>141</v>
      </c>
    </row>
    <row r="9" spans="2:6" x14ac:dyDescent="0.25">
      <c r="B9" s="23">
        <v>3</v>
      </c>
      <c r="C9" s="82" t="s">
        <v>265</v>
      </c>
      <c r="D9" s="7">
        <v>47.89</v>
      </c>
      <c r="E9" s="7" t="s">
        <v>141</v>
      </c>
      <c r="F9" s="7" t="s">
        <v>141</v>
      </c>
    </row>
    <row r="10" spans="2:6" ht="16.5" customHeight="1" x14ac:dyDescent="0.25">
      <c r="B10" s="23">
        <v>4</v>
      </c>
      <c r="C10" s="82" t="s">
        <v>84</v>
      </c>
      <c r="D10" s="7">
        <v>47.52</v>
      </c>
      <c r="E10" s="7" t="s">
        <v>141</v>
      </c>
      <c r="F10" s="7" t="s">
        <v>141</v>
      </c>
    </row>
    <row r="11" spans="2:6" x14ac:dyDescent="0.25">
      <c r="B11" s="23">
        <v>5</v>
      </c>
      <c r="C11" s="82" t="s">
        <v>85</v>
      </c>
      <c r="D11" s="7">
        <v>58.86</v>
      </c>
      <c r="E11" s="7" t="s">
        <v>141</v>
      </c>
      <c r="F11" s="7">
        <v>75.900000000000006</v>
      </c>
    </row>
    <row r="12" spans="2:6" x14ac:dyDescent="0.25">
      <c r="B12" s="23">
        <v>6</v>
      </c>
      <c r="C12" s="82" t="s">
        <v>86</v>
      </c>
      <c r="D12" s="7" t="s">
        <v>141</v>
      </c>
      <c r="E12" s="7" t="s">
        <v>141</v>
      </c>
      <c r="F12" s="7" t="s">
        <v>141</v>
      </c>
    </row>
    <row r="13" spans="2:6" x14ac:dyDescent="0.25">
      <c r="B13" s="23">
        <v>7</v>
      </c>
      <c r="C13" s="82" t="s">
        <v>87</v>
      </c>
      <c r="D13" s="7">
        <v>45.32</v>
      </c>
      <c r="E13" s="7" t="s">
        <v>141</v>
      </c>
      <c r="F13" s="7" t="s">
        <v>141</v>
      </c>
    </row>
    <row r="14" spans="2:6" x14ac:dyDescent="0.25">
      <c r="B14" s="23">
        <v>8</v>
      </c>
      <c r="C14" s="82" t="s">
        <v>88</v>
      </c>
      <c r="D14" s="7" t="s">
        <v>141</v>
      </c>
      <c r="E14" s="7" t="s">
        <v>141</v>
      </c>
      <c r="F14" s="7" t="s">
        <v>141</v>
      </c>
    </row>
    <row r="15" spans="2:6" x14ac:dyDescent="0.25">
      <c r="B15" s="23">
        <v>9</v>
      </c>
      <c r="C15" s="82" t="s">
        <v>89</v>
      </c>
      <c r="D15" s="7" t="s">
        <v>141</v>
      </c>
      <c r="E15" s="7" t="s">
        <v>141</v>
      </c>
      <c r="F15" s="7" t="s">
        <v>141</v>
      </c>
    </row>
    <row r="16" spans="2:6" ht="15.75" customHeight="1" x14ac:dyDescent="0.25">
      <c r="B16" s="23">
        <v>10</v>
      </c>
      <c r="C16" s="82" t="s">
        <v>266</v>
      </c>
      <c r="D16" s="7">
        <v>45</v>
      </c>
      <c r="E16" s="7" t="s">
        <v>141</v>
      </c>
      <c r="F16" s="7" t="s">
        <v>141</v>
      </c>
    </row>
    <row r="17" spans="2:6" x14ac:dyDescent="0.25">
      <c r="B17" s="23">
        <v>11</v>
      </c>
      <c r="C17" s="82" t="s">
        <v>90</v>
      </c>
      <c r="D17" s="7" t="s">
        <v>141</v>
      </c>
      <c r="E17" s="7" t="s">
        <v>141</v>
      </c>
      <c r="F17" s="7" t="s">
        <v>141</v>
      </c>
    </row>
    <row r="18" spans="2:6" x14ac:dyDescent="0.25">
      <c r="B18" s="23">
        <v>12</v>
      </c>
      <c r="C18" s="82" t="s">
        <v>91</v>
      </c>
      <c r="D18" s="7" t="s">
        <v>141</v>
      </c>
      <c r="E18" s="7" t="s">
        <v>141</v>
      </c>
      <c r="F18" s="7" t="s">
        <v>141</v>
      </c>
    </row>
    <row r="19" spans="2:6" x14ac:dyDescent="0.25">
      <c r="B19" s="23">
        <v>13</v>
      </c>
      <c r="C19" s="82" t="s">
        <v>92</v>
      </c>
      <c r="D19" s="7" t="s">
        <v>141</v>
      </c>
      <c r="E19" s="7" t="s">
        <v>141</v>
      </c>
      <c r="F19" s="7" t="s">
        <v>141</v>
      </c>
    </row>
    <row r="20" spans="2:6" x14ac:dyDescent="0.25">
      <c r="B20" s="23">
        <v>14</v>
      </c>
      <c r="C20" s="82" t="s">
        <v>93</v>
      </c>
      <c r="D20" s="7" t="s">
        <v>141</v>
      </c>
      <c r="E20" s="7" t="s">
        <v>141</v>
      </c>
      <c r="F20" s="7" t="s">
        <v>141</v>
      </c>
    </row>
    <row r="21" spans="2:6" x14ac:dyDescent="0.25">
      <c r="B21" s="23">
        <v>15</v>
      </c>
      <c r="C21" s="82" t="s">
        <v>94</v>
      </c>
      <c r="D21" s="7" t="s">
        <v>141</v>
      </c>
      <c r="E21" s="7" t="s">
        <v>141</v>
      </c>
      <c r="F21" s="7" t="s">
        <v>141</v>
      </c>
    </row>
    <row r="22" spans="2:6" x14ac:dyDescent="0.25">
      <c r="B22" s="23">
        <v>16</v>
      </c>
      <c r="C22" s="82" t="s">
        <v>95</v>
      </c>
      <c r="D22" s="7" t="s">
        <v>141</v>
      </c>
      <c r="E22" s="7" t="s">
        <v>141</v>
      </c>
      <c r="F22" s="7" t="s">
        <v>141</v>
      </c>
    </row>
    <row r="23" spans="2:6" x14ac:dyDescent="0.25">
      <c r="B23" s="23">
        <v>17</v>
      </c>
      <c r="C23" s="82" t="s">
        <v>96</v>
      </c>
      <c r="D23" s="7" t="s">
        <v>141</v>
      </c>
      <c r="E23" s="7" t="s">
        <v>141</v>
      </c>
      <c r="F23" s="7" t="s">
        <v>141</v>
      </c>
    </row>
    <row r="24" spans="2:6" x14ac:dyDescent="0.25">
      <c r="B24" s="23">
        <v>18</v>
      </c>
      <c r="C24" s="82" t="s">
        <v>97</v>
      </c>
      <c r="D24" s="7" t="s">
        <v>141</v>
      </c>
      <c r="E24" s="7" t="s">
        <v>141</v>
      </c>
      <c r="F24" s="7" t="s">
        <v>141</v>
      </c>
    </row>
    <row r="25" spans="2:6" x14ac:dyDescent="0.25">
      <c r="B25" s="23">
        <v>19</v>
      </c>
      <c r="C25" s="82" t="s">
        <v>98</v>
      </c>
      <c r="D25" s="7" t="s">
        <v>141</v>
      </c>
      <c r="E25" s="7">
        <v>55.41</v>
      </c>
      <c r="F25" s="7" t="s">
        <v>141</v>
      </c>
    </row>
    <row r="26" spans="2:6" x14ac:dyDescent="0.25">
      <c r="B26" s="23">
        <v>20</v>
      </c>
      <c r="C26" s="82" t="s">
        <v>99</v>
      </c>
      <c r="D26" s="7" t="s">
        <v>141</v>
      </c>
      <c r="E26" s="7">
        <v>68.05</v>
      </c>
      <c r="F26" s="7" t="s">
        <v>141</v>
      </c>
    </row>
    <row r="27" spans="2:6" x14ac:dyDescent="0.25">
      <c r="B27" s="23">
        <v>21</v>
      </c>
      <c r="C27" s="82" t="s">
        <v>100</v>
      </c>
      <c r="D27" s="7">
        <v>45.51</v>
      </c>
      <c r="E27" s="7" t="s">
        <v>141</v>
      </c>
      <c r="F27" s="7" t="s">
        <v>141</v>
      </c>
    </row>
    <row r="28" spans="2:6" x14ac:dyDescent="0.25">
      <c r="B28" s="23">
        <v>22</v>
      </c>
      <c r="C28" s="82" t="s">
        <v>101</v>
      </c>
      <c r="D28" s="7" t="s">
        <v>141</v>
      </c>
      <c r="E28" s="7" t="s">
        <v>141</v>
      </c>
      <c r="F28" s="7" t="s">
        <v>141</v>
      </c>
    </row>
    <row r="29" spans="2:6" x14ac:dyDescent="0.25">
      <c r="B29" s="23">
        <v>23</v>
      </c>
      <c r="C29" s="82" t="s">
        <v>102</v>
      </c>
      <c r="D29" s="7" t="s">
        <v>141</v>
      </c>
      <c r="E29" s="7" t="s">
        <v>141</v>
      </c>
      <c r="F29" s="7" t="s">
        <v>141</v>
      </c>
    </row>
    <row r="30" spans="2:6" x14ac:dyDescent="0.25">
      <c r="B30" s="23">
        <v>24</v>
      </c>
      <c r="C30" s="82" t="s">
        <v>103</v>
      </c>
      <c r="D30" s="7" t="s">
        <v>141</v>
      </c>
      <c r="E30" s="7" t="s">
        <v>141</v>
      </c>
      <c r="F30" s="7" t="s">
        <v>141</v>
      </c>
    </row>
    <row r="31" spans="2:6" hidden="1" x14ac:dyDescent="0.25">
      <c r="B31" s="13"/>
      <c r="C31" s="14"/>
      <c r="D31" s="7"/>
      <c r="E31" s="7"/>
      <c r="F31" s="7"/>
    </row>
    <row r="33" spans="2:14" x14ac:dyDescent="0.25">
      <c r="B33" s="66"/>
      <c r="C33" s="67"/>
      <c r="D33" s="35"/>
      <c r="E33" s="35"/>
      <c r="F33" s="35"/>
    </row>
    <row r="34" spans="2:14" x14ac:dyDescent="0.25">
      <c r="B34" s="66"/>
      <c r="C34" s="67"/>
      <c r="D34" s="35"/>
      <c r="E34" s="35"/>
      <c r="F34" s="35"/>
    </row>
    <row r="35" spans="2:14" x14ac:dyDescent="0.25">
      <c r="C35" s="21" t="s">
        <v>106</v>
      </c>
    </row>
    <row r="36" spans="2:14" x14ac:dyDescent="0.25">
      <c r="B36" s="112" t="s">
        <v>193</v>
      </c>
      <c r="C36" s="112"/>
      <c r="D36" s="112"/>
      <c r="G36" s="112" t="s">
        <v>194</v>
      </c>
      <c r="H36" s="112"/>
      <c r="I36" s="112"/>
      <c r="L36" s="112" t="s">
        <v>195</v>
      </c>
      <c r="M36" s="112"/>
      <c r="N36" s="112"/>
    </row>
    <row r="37" spans="2:14" ht="23.25" customHeight="1" x14ac:dyDescent="0.25">
      <c r="B37" s="112"/>
      <c r="C37" s="112"/>
      <c r="D37" s="112"/>
      <c r="G37" s="112"/>
      <c r="H37" s="112"/>
      <c r="I37" s="112"/>
      <c r="L37" s="112"/>
      <c r="M37" s="112"/>
      <c r="N37" s="112"/>
    </row>
    <row r="38" spans="2:14" ht="31.5" customHeight="1" x14ac:dyDescent="0.25">
      <c r="B38" s="55" t="s">
        <v>173</v>
      </c>
      <c r="C38" s="55" t="s">
        <v>81</v>
      </c>
      <c r="D38" s="55" t="s">
        <v>19</v>
      </c>
      <c r="G38" s="55" t="s">
        <v>173</v>
      </c>
      <c r="H38" s="55" t="s">
        <v>81</v>
      </c>
      <c r="I38" s="55" t="s">
        <v>19</v>
      </c>
      <c r="L38" s="55" t="s">
        <v>80</v>
      </c>
      <c r="M38" s="55" t="s">
        <v>81</v>
      </c>
      <c r="N38" s="55" t="s">
        <v>19</v>
      </c>
    </row>
    <row r="39" spans="2:14" x14ac:dyDescent="0.25">
      <c r="B39" s="23">
        <v>10</v>
      </c>
      <c r="C39" s="82" t="s">
        <v>266</v>
      </c>
      <c r="D39" s="96">
        <v>45</v>
      </c>
      <c r="E39"/>
      <c r="F39"/>
      <c r="G39" s="23">
        <v>19</v>
      </c>
      <c r="H39" s="82" t="s">
        <v>98</v>
      </c>
      <c r="I39" s="96">
        <v>55.41</v>
      </c>
      <c r="L39" s="23">
        <v>5</v>
      </c>
      <c r="M39" s="82" t="s">
        <v>85</v>
      </c>
      <c r="N39" s="7">
        <v>75.900000000000006</v>
      </c>
    </row>
    <row r="40" spans="2:14" x14ac:dyDescent="0.25">
      <c r="B40" s="23">
        <v>7</v>
      </c>
      <c r="C40" s="82" t="s">
        <v>87</v>
      </c>
      <c r="D40" s="7">
        <v>45.32</v>
      </c>
      <c r="G40" s="23">
        <v>20</v>
      </c>
      <c r="H40" s="82" t="s">
        <v>99</v>
      </c>
      <c r="I40" s="97">
        <v>68.05</v>
      </c>
    </row>
    <row r="41" spans="2:14" x14ac:dyDescent="0.25">
      <c r="B41" s="23">
        <v>21</v>
      </c>
      <c r="C41" s="82" t="s">
        <v>100</v>
      </c>
      <c r="D41" s="7">
        <v>45.51</v>
      </c>
    </row>
    <row r="42" spans="2:14" x14ac:dyDescent="0.25">
      <c r="B42" s="23">
        <v>4</v>
      </c>
      <c r="C42" s="82" t="s">
        <v>84</v>
      </c>
      <c r="D42" s="7">
        <v>47.52</v>
      </c>
    </row>
    <row r="43" spans="2:14" x14ac:dyDescent="0.25">
      <c r="B43" s="23">
        <v>3</v>
      </c>
      <c r="C43" s="82" t="s">
        <v>265</v>
      </c>
      <c r="D43" s="7">
        <v>47.89</v>
      </c>
    </row>
    <row r="44" spans="2:14" x14ac:dyDescent="0.25">
      <c r="B44" s="23">
        <v>5</v>
      </c>
      <c r="C44" s="82" t="s">
        <v>85</v>
      </c>
      <c r="D44" s="7">
        <v>58.86</v>
      </c>
    </row>
  </sheetData>
  <sortState ref="G39:I64">
    <sortCondition ref="I38"/>
  </sortState>
  <mergeCells count="4">
    <mergeCell ref="B2:F2"/>
    <mergeCell ref="B36:D37"/>
    <mergeCell ref="G36:I37"/>
    <mergeCell ref="L36:N37"/>
  </mergeCells>
  <phoneticPr fontId="5" type="noConversion"/>
  <conditionalFormatting sqref="D7:D30">
    <cfRule type="cellIs" dxfId="145" priority="9" stopIfTrue="1" operator="equal">
      <formula>MIN(D$7:D$30)</formula>
    </cfRule>
    <cfRule type="cellIs" dxfId="144" priority="10" stopIfTrue="1" operator="equal">
      <formula>MAX(D$7:D$30)</formula>
    </cfRule>
  </conditionalFormatting>
  <conditionalFormatting sqref="E7:E30">
    <cfRule type="cellIs" dxfId="143" priority="7" stopIfTrue="1" operator="equal">
      <formula>MIN(E$7:E$30)</formula>
    </cfRule>
    <cfRule type="cellIs" dxfId="142" priority="8" stopIfTrue="1" operator="equal">
      <formula>MAX(E$7:E$30)</formula>
    </cfRule>
  </conditionalFormatting>
  <conditionalFormatting sqref="F7:F10 F12:F30">
    <cfRule type="cellIs" dxfId="141" priority="5" stopIfTrue="1" operator="equal">
      <formula>MIN(F$7:F$30)</formula>
    </cfRule>
    <cfRule type="cellIs" dxfId="140" priority="6" stopIfTrue="1" operator="equal">
      <formula>MAX(F$7:F$30)</formula>
    </cfRule>
  </conditionalFormatting>
  <conditionalFormatting sqref="D40:D44">
    <cfRule type="cellIs" dxfId="139" priority="3" stopIfTrue="1" operator="equal">
      <formula>MIN(D$7:D$30)</formula>
    </cfRule>
    <cfRule type="cellIs" dxfId="138" priority="4" stopIfTrue="1" operator="equal">
      <formula>MAX(D$7:D$30)</formula>
    </cfRule>
  </conditionalFormatting>
  <conditionalFormatting sqref="I40">
    <cfRule type="cellIs" dxfId="137" priority="1" stopIfTrue="1" operator="equal">
      <formula>MIN(I$7:I$30)</formula>
    </cfRule>
    <cfRule type="cellIs" dxfId="136" priority="2" stopIfTrue="1" operator="equal">
      <formula>MAX(I$7:I$30)</formula>
    </cfRule>
  </conditionalFormatting>
  <hyperlinks>
    <hyperlink ref="C35" location="Загальний!A1" display="Загальний"/>
  </hyperlinks>
  <pageMargins left="0.7" right="0.7" top="0.75" bottom="0.75" header="0.3" footer="0.3"/>
  <pageSetup paperSize="9" scale="64" orientation="portrait" r:id="rId1"/>
  <rowBreaks count="1" manualBreakCount="1">
    <brk id="35" max="16383" man="1"/>
  </rowBreaks>
  <colBreaks count="1" manualBreakCount="1">
    <brk id="6" max="100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B2:F33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9.140625" style="10"/>
    <col min="3" max="3" width="32" style="10" customWidth="1"/>
    <col min="4" max="4" width="31.5703125" style="11" customWidth="1"/>
    <col min="5" max="6" width="9.140625" style="10"/>
  </cols>
  <sheetData>
    <row r="2" spans="2:6" ht="15.75" x14ac:dyDescent="0.25">
      <c r="B2" s="24" t="s">
        <v>112</v>
      </c>
      <c r="C2" s="24"/>
      <c r="D2" s="25"/>
      <c r="E2" s="24"/>
      <c r="F2" s="24"/>
    </row>
    <row r="5" spans="2:6" ht="33" x14ac:dyDescent="0.25">
      <c r="B5" s="68" t="s">
        <v>80</v>
      </c>
      <c r="C5" s="42" t="s">
        <v>81</v>
      </c>
      <c r="D5" s="74" t="s">
        <v>223</v>
      </c>
      <c r="E5" s="26"/>
      <c r="F5" s="26"/>
    </row>
    <row r="6" spans="2:6" hidden="1" x14ac:dyDescent="0.25">
      <c r="B6" s="23"/>
      <c r="C6" s="22"/>
      <c r="D6" s="7"/>
      <c r="E6" s="26"/>
      <c r="F6" s="26"/>
    </row>
    <row r="7" spans="2:6" x14ac:dyDescent="0.25">
      <c r="B7" s="23">
        <v>1</v>
      </c>
      <c r="C7" s="82" t="s">
        <v>82</v>
      </c>
      <c r="D7" s="7" t="s">
        <v>141</v>
      </c>
      <c r="E7" s="26"/>
      <c r="F7" s="26"/>
    </row>
    <row r="8" spans="2:6" x14ac:dyDescent="0.25">
      <c r="B8" s="23">
        <v>2</v>
      </c>
      <c r="C8" s="82" t="s">
        <v>83</v>
      </c>
      <c r="D8" s="7" t="s">
        <v>141</v>
      </c>
      <c r="E8" s="26"/>
      <c r="F8" s="26"/>
    </row>
    <row r="9" spans="2:6" x14ac:dyDescent="0.25">
      <c r="B9" s="23">
        <v>3</v>
      </c>
      <c r="C9" s="82" t="s">
        <v>265</v>
      </c>
      <c r="D9" s="7" t="s">
        <v>141</v>
      </c>
      <c r="E9" s="26"/>
      <c r="F9" s="26"/>
    </row>
    <row r="10" spans="2:6" x14ac:dyDescent="0.25">
      <c r="B10" s="23">
        <v>4</v>
      </c>
      <c r="C10" s="82" t="s">
        <v>84</v>
      </c>
      <c r="D10" s="7" t="s">
        <v>141</v>
      </c>
      <c r="E10" s="26"/>
      <c r="F10" s="26"/>
    </row>
    <row r="11" spans="2:6" x14ac:dyDescent="0.25">
      <c r="B11" s="23">
        <v>5</v>
      </c>
      <c r="C11" s="82" t="s">
        <v>85</v>
      </c>
      <c r="D11" s="7" t="s">
        <v>141</v>
      </c>
      <c r="E11" s="26"/>
      <c r="F11" s="26"/>
    </row>
    <row r="12" spans="2:6" x14ac:dyDescent="0.25">
      <c r="B12" s="23">
        <v>6</v>
      </c>
      <c r="C12" s="82" t="s">
        <v>86</v>
      </c>
      <c r="D12" s="7" t="s">
        <v>141</v>
      </c>
      <c r="E12" s="26"/>
      <c r="F12" s="26"/>
    </row>
    <row r="13" spans="2:6" x14ac:dyDescent="0.25">
      <c r="B13" s="23">
        <v>7</v>
      </c>
      <c r="C13" s="82" t="s">
        <v>87</v>
      </c>
      <c r="D13" s="7" t="s">
        <v>141</v>
      </c>
      <c r="E13" s="26"/>
      <c r="F13" s="26"/>
    </row>
    <row r="14" spans="2:6" x14ac:dyDescent="0.25">
      <c r="B14" s="23">
        <v>8</v>
      </c>
      <c r="C14" s="82" t="s">
        <v>88</v>
      </c>
      <c r="D14" s="7" t="s">
        <v>141</v>
      </c>
      <c r="E14" s="26"/>
      <c r="F14" s="26"/>
    </row>
    <row r="15" spans="2:6" x14ac:dyDescent="0.25">
      <c r="B15" s="23">
        <v>9</v>
      </c>
      <c r="C15" s="82" t="s">
        <v>89</v>
      </c>
      <c r="D15" s="7" t="s">
        <v>141</v>
      </c>
      <c r="E15" s="26"/>
      <c r="F15" s="26"/>
    </row>
    <row r="16" spans="2:6" x14ac:dyDescent="0.25">
      <c r="B16" s="23">
        <v>10</v>
      </c>
      <c r="C16" s="82" t="s">
        <v>266</v>
      </c>
      <c r="D16" s="7" t="s">
        <v>141</v>
      </c>
      <c r="E16" s="26"/>
      <c r="F16" s="26"/>
    </row>
    <row r="17" spans="2:6" x14ac:dyDescent="0.25">
      <c r="B17" s="23">
        <v>11</v>
      </c>
      <c r="C17" s="82" t="s">
        <v>90</v>
      </c>
      <c r="D17" s="7" t="s">
        <v>141</v>
      </c>
      <c r="E17" s="26"/>
      <c r="F17" s="26"/>
    </row>
    <row r="18" spans="2:6" x14ac:dyDescent="0.25">
      <c r="B18" s="23">
        <v>12</v>
      </c>
      <c r="C18" s="82" t="s">
        <v>91</v>
      </c>
      <c r="D18" s="7" t="s">
        <v>141</v>
      </c>
      <c r="E18" s="26"/>
      <c r="F18" s="26"/>
    </row>
    <row r="19" spans="2:6" x14ac:dyDescent="0.25">
      <c r="B19" s="23">
        <v>13</v>
      </c>
      <c r="C19" s="82" t="s">
        <v>92</v>
      </c>
      <c r="D19" s="7" t="s">
        <v>141</v>
      </c>
      <c r="E19" s="26"/>
      <c r="F19" s="26"/>
    </row>
    <row r="20" spans="2:6" x14ac:dyDescent="0.25">
      <c r="B20" s="23">
        <v>14</v>
      </c>
      <c r="C20" s="82" t="s">
        <v>93</v>
      </c>
      <c r="D20" s="7" t="s">
        <v>141</v>
      </c>
      <c r="E20" s="26"/>
      <c r="F20" s="26"/>
    </row>
    <row r="21" spans="2:6" x14ac:dyDescent="0.25">
      <c r="B21" s="23">
        <v>15</v>
      </c>
      <c r="C21" s="82" t="s">
        <v>94</v>
      </c>
      <c r="D21" s="7" t="s">
        <v>141</v>
      </c>
      <c r="E21" s="26"/>
      <c r="F21" s="26"/>
    </row>
    <row r="22" spans="2:6" x14ac:dyDescent="0.25">
      <c r="B22" s="23">
        <v>16</v>
      </c>
      <c r="C22" s="82" t="s">
        <v>95</v>
      </c>
      <c r="D22" s="7" t="s">
        <v>141</v>
      </c>
      <c r="E22" s="26"/>
      <c r="F22" s="26"/>
    </row>
    <row r="23" spans="2:6" x14ac:dyDescent="0.25">
      <c r="B23" s="23">
        <v>17</v>
      </c>
      <c r="C23" s="82" t="s">
        <v>96</v>
      </c>
      <c r="D23" s="7" t="s">
        <v>141</v>
      </c>
      <c r="E23" s="26"/>
      <c r="F23" s="26"/>
    </row>
    <row r="24" spans="2:6" x14ac:dyDescent="0.25">
      <c r="B24" s="23">
        <v>18</v>
      </c>
      <c r="C24" s="82" t="s">
        <v>97</v>
      </c>
      <c r="D24" s="7" t="s">
        <v>141</v>
      </c>
      <c r="E24" s="26"/>
      <c r="F24" s="26"/>
    </row>
    <row r="25" spans="2:6" x14ac:dyDescent="0.25">
      <c r="B25" s="23">
        <v>19</v>
      </c>
      <c r="C25" s="82" t="s">
        <v>98</v>
      </c>
      <c r="D25" s="7" t="s">
        <v>141</v>
      </c>
      <c r="E25" s="26"/>
      <c r="F25" s="26"/>
    </row>
    <row r="26" spans="2:6" x14ac:dyDescent="0.25">
      <c r="B26" s="23">
        <v>20</v>
      </c>
      <c r="C26" s="82" t="s">
        <v>99</v>
      </c>
      <c r="D26" s="7" t="s">
        <v>141</v>
      </c>
      <c r="E26" s="26"/>
      <c r="F26" s="26"/>
    </row>
    <row r="27" spans="2:6" x14ac:dyDescent="0.25">
      <c r="B27" s="23">
        <v>21</v>
      </c>
      <c r="C27" s="82" t="s">
        <v>100</v>
      </c>
      <c r="D27" s="7" t="s">
        <v>141</v>
      </c>
      <c r="E27" s="26"/>
      <c r="F27" s="26"/>
    </row>
    <row r="28" spans="2:6" x14ac:dyDescent="0.25">
      <c r="B28" s="23">
        <v>22</v>
      </c>
      <c r="C28" s="82" t="s">
        <v>101</v>
      </c>
      <c r="D28" s="7" t="s">
        <v>141</v>
      </c>
      <c r="E28" s="26"/>
      <c r="F28" s="26"/>
    </row>
    <row r="29" spans="2:6" x14ac:dyDescent="0.25">
      <c r="B29" s="23">
        <v>23</v>
      </c>
      <c r="C29" s="82" t="s">
        <v>102</v>
      </c>
      <c r="D29" s="7" t="s">
        <v>141</v>
      </c>
      <c r="E29" s="26"/>
      <c r="F29" s="26"/>
    </row>
    <row r="30" spans="2:6" x14ac:dyDescent="0.25">
      <c r="B30" s="23">
        <v>24</v>
      </c>
      <c r="C30" s="82" t="s">
        <v>103</v>
      </c>
      <c r="D30" s="7" t="s">
        <v>141</v>
      </c>
      <c r="E30" s="26"/>
      <c r="F30" s="26"/>
    </row>
    <row r="31" spans="2:6" hidden="1" x14ac:dyDescent="0.25">
      <c r="B31" s="23"/>
      <c r="C31" s="22"/>
      <c r="D31" s="7"/>
      <c r="E31" s="26"/>
      <c r="F31" s="26"/>
    </row>
    <row r="32" spans="2:6" x14ac:dyDescent="0.25">
      <c r="E32" s="16"/>
      <c r="F32" s="16"/>
    </row>
    <row r="33" spans="3:3" x14ac:dyDescent="0.25">
      <c r="C33" s="21" t="s">
        <v>106</v>
      </c>
    </row>
  </sheetData>
  <sortState ref="B37:D62">
    <sortCondition ref="D36"/>
  </sortState>
  <phoneticPr fontId="5" type="noConversion"/>
  <conditionalFormatting sqref="D7:D30">
    <cfRule type="cellIs" dxfId="135" priority="3" stopIfTrue="1" operator="equal">
      <formula>MIN(D$7:D$30)</formula>
    </cfRule>
    <cfRule type="cellIs" dxfId="134" priority="4" stopIfTrue="1" operator="equal">
      <formula>MAX(D$7:D$30)</formula>
    </cfRule>
  </conditionalFormatting>
  <hyperlinks>
    <hyperlink ref="C33" location="Загальний!A1" display="Загальний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Загальний</vt:lpstr>
      <vt:lpstr>1-3. Металопрокат</vt:lpstr>
      <vt:lpstr>4. Сталь листова холоднокатана</vt:lpstr>
      <vt:lpstr>5. Шпунт металевий</vt:lpstr>
      <vt:lpstr>6-10. Металева бар'єрна огорожа</vt:lpstr>
      <vt:lpstr>11.Фарба для розм. доріг акрил.</vt:lpstr>
      <vt:lpstr>12. Склокульки</vt:lpstr>
      <vt:lpstr>13-15. Фарби та емалі </vt:lpstr>
      <vt:lpstr>16.Балки авт. L=12-33 м, Т-под.</vt:lpstr>
      <vt:lpstr>17.Балка мост.арм.з прол.12-33м</vt:lpstr>
      <vt:lpstr>18-19.Плити</vt:lpstr>
      <vt:lpstr>20-21. Балки </vt:lpstr>
      <vt:lpstr>22. Палі мостові</vt:lpstr>
      <vt:lpstr>23. Ланки круглих труб</vt:lpstr>
      <vt:lpstr>24. Ланки прямокутних труб</vt:lpstr>
      <vt:lpstr>25. Тротуарні блоки</vt:lpstr>
      <vt:lpstr>26. Інші мостові конструкції</vt:lpstr>
      <vt:lpstr>27. Інш. зал-бет.бетон.дор.вир </vt:lpstr>
      <vt:lpstr>28. Бітум дорожній</vt:lpstr>
      <vt:lpstr>29. Гудрон</vt:lpstr>
      <vt:lpstr>30. Бітум будівельний</vt:lpstr>
      <vt:lpstr>31. Емул. бітумна, модифікована</vt:lpstr>
      <vt:lpstr>32. Емульсія бітумна</vt:lpstr>
      <vt:lpstr>33-36. Щебінь кубовидний</vt:lpstr>
      <vt:lpstr>37-40. Щебінь </vt:lpstr>
      <vt:lpstr>41. Висівки (відсів)</vt:lpstr>
      <vt:lpstr>42. Щебенево-піщана суміш</vt:lpstr>
      <vt:lpstr>43. Дизпаливо</vt:lpstr>
      <vt:lpstr>44-46. Автобензин</vt:lpstr>
      <vt:lpstr>47-48. Мазут </vt:lpstr>
      <vt:lpstr>49. Паливо пічне нафтове</vt:lpstr>
      <vt:lpstr>50-51. Цемент</vt:lpstr>
      <vt:lpstr>52-55. Асф.бет. суміш</vt:lpstr>
      <vt:lpstr>'25. Тротуарні блоки'!Область_печати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1</cp:lastModifiedBy>
  <cp:lastPrinted>2014-09-12T07:52:42Z</cp:lastPrinted>
  <dcterms:created xsi:type="dcterms:W3CDTF">2012-07-17T05:52:31Z</dcterms:created>
  <dcterms:modified xsi:type="dcterms:W3CDTF">2017-12-21T12:51:48Z</dcterms:modified>
</cp:coreProperties>
</file>